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3" autoFilterDateGrouping="1" firstSheet="3" minimized="0" showHorizontalScroll="1" showSheetTabs="1" showVerticalScroll="1" tabRatio="600" visibility="visible" windowHeight="15480" windowWidth="19320" xWindow="-120" yWindow="-120"/>
  </bookViews>
  <sheets>
    <sheet xmlns:r="http://schemas.openxmlformats.org/officeDocument/2006/relationships" name="Индексы" sheetId="1" state="hidden" r:id="rId1"/>
    <sheet xmlns:r="http://schemas.openxmlformats.org/officeDocument/2006/relationships" name="2018" sheetId="2" state="hidden" r:id="rId2"/>
    <sheet xmlns:r="http://schemas.openxmlformats.org/officeDocument/2006/relationships" name="2019" sheetId="3" state="hidden" r:id="rId3"/>
    <sheet xmlns:r="http://schemas.openxmlformats.org/officeDocument/2006/relationships" name="2020" sheetId="4" state="visible" r:id="rId4"/>
    <sheet xmlns:r="http://schemas.openxmlformats.org/officeDocument/2006/relationships" name="2021" sheetId="5" state="visible" r:id="rId5"/>
    <sheet xmlns:r="http://schemas.openxmlformats.org/officeDocument/2006/relationships" name="2022" sheetId="6" state="visible" r:id="rId6"/>
    <sheet xmlns:r="http://schemas.openxmlformats.org/officeDocument/2006/relationships" name="2023" sheetId="7" state="visible" r:id="rId7"/>
    <sheet xmlns:r="http://schemas.openxmlformats.org/officeDocument/2006/relationships" name="2024" sheetId="8" state="visible" r:id="rId8"/>
    <sheet xmlns:r="http://schemas.openxmlformats.org/officeDocument/2006/relationships" name="2025" sheetId="9" state="visible" r:id="rId9"/>
    <sheet xmlns:r="http://schemas.openxmlformats.org/officeDocument/2006/relationships" name="2026" sheetId="10" state="visible" r:id="rId10"/>
    <sheet xmlns:r="http://schemas.openxmlformats.org/officeDocument/2006/relationships" name="2027" sheetId="11" state="visible" r:id="rId11"/>
    <sheet xmlns:r="http://schemas.openxmlformats.org/officeDocument/2006/relationships" name="2028" sheetId="12" state="visible" r:id="rId12"/>
    <sheet xmlns:r="http://schemas.openxmlformats.org/officeDocument/2006/relationships" name="2029" sheetId="13" state="visible" r:id="rId13"/>
    <sheet xmlns:r="http://schemas.openxmlformats.org/officeDocument/2006/relationships" name="2030" sheetId="14" state="visible" r:id="rId14"/>
  </sheets>
  <definedNames/>
  <calcPr calcId="114210" fullCalcOnLoad="1" iterateDelta="0.0001"/>
</workbook>
</file>

<file path=xl/sharedStrings.xml><?xml version="1.0" encoding="utf-8"?>
<sst xmlns="http://schemas.openxmlformats.org/spreadsheetml/2006/main" uniqueCount="33">
  <si>
    <t>Отходы сельского, лесного хозяйства, рыбоводства и рыболовства (блок 1 ФККО)</t>
  </si>
  <si>
    <t>Отходы от добычи полезных ископаемых (блок 2 ФККО)</t>
  </si>
  <si>
    <t>Отходы обрабатывающих производств (блок 3 ФККО)</t>
  </si>
  <si>
    <t>Отходы потребления, производственные и непроизводственные (блок 4 ФККО)</t>
  </si>
  <si>
    <t>Отходы обеспечения электроэнергией, газом и паром (блок 6 ФККО)</t>
  </si>
  <si>
    <t>Отходы при водоснабжении, водоотведении (блок 7 ФККО)</t>
  </si>
  <si>
    <t>Отходы строительства и ремонта (блок 8 ФККО)</t>
  </si>
  <si>
    <t>Отходы при выполнении прочих видов деятельности (блок 9 ФККО)</t>
  </si>
  <si>
    <t>Наименование основного вида отходов</t>
  </si>
  <si>
    <t>Наличие отходов на начало отчетного года</t>
  </si>
  <si>
    <t>Образование отходов за отчетный год</t>
  </si>
  <si>
    <t>Поступление-всего</t>
  </si>
  <si>
    <t xml:space="preserve">Поступление - в т,ч, по импорту </t>
  </si>
  <si>
    <t xml:space="preserve">Обработано отходов </t>
  </si>
  <si>
    <t>Утилизировано отходов - всего</t>
  </si>
  <si>
    <t>Утилизировано/использовано отходов для повторного применения (рециклинг)</t>
  </si>
  <si>
    <t xml:space="preserve">Утилизировано/использовано отходов предварительно прошедших обработку </t>
  </si>
  <si>
    <t>Обезвреживание отходов - всего</t>
  </si>
  <si>
    <t xml:space="preserve">Обезврежено отходов предварительно прошедших обработку </t>
  </si>
  <si>
    <t xml:space="preserve">Передача отходов другим организациям - для обработки </t>
  </si>
  <si>
    <t xml:space="preserve">Передача - для утилизации </t>
  </si>
  <si>
    <t xml:space="preserve">Передача - для обезвреживания </t>
  </si>
  <si>
    <t xml:space="preserve">Передача - для хранения </t>
  </si>
  <si>
    <t xml:space="preserve">Передача - для захоронения </t>
  </si>
  <si>
    <t xml:space="preserve">Размещение на собственных объектах  - хранение </t>
  </si>
  <si>
    <t>Размещение на собственных объектах  - захоронение</t>
  </si>
  <si>
    <t xml:space="preserve">Наличие в организации на конец отчетного года </t>
  </si>
  <si>
    <t>I класс</t>
  </si>
  <si>
    <t>II класс</t>
  </si>
  <si>
    <t>III класс</t>
  </si>
  <si>
    <t>IV класс</t>
  </si>
  <si>
    <t>V класс</t>
  </si>
  <si>
    <t>Приложение А4. Прогноз количества образования отходов производства и потребления за исключением ТКО до 2030 года</t>
  </si>
</sst>
</file>

<file path=xl/styles.xml><?xml version="1.0" encoding="utf-8"?>
<styleSheet xmlns="http://schemas.openxmlformats.org/spreadsheetml/2006/main">
  <numFmts count="1">
    <numFmt formatCode="0.0%" numFmtId="164"/>
  </numFmts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indexed="8"/>
      <sz val="11"/>
    </font>
    <font>
      <name val="Calibri"/>
      <charset val="204"/>
      <family val="2"/>
      <color indexed="8"/>
      <sz val="11"/>
    </font>
    <font>
      <name val="Times New Roman"/>
      <charset val="204"/>
      <family val="1"/>
      <color indexed="8"/>
      <sz val="1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borderId="0" fillId="0" fontId="2" numFmtId="0"/>
  </cellStyleXfs>
  <cellXfs count="12">
    <xf borderId="0" fillId="0" fontId="0" numFmtId="0" pivotButton="0" quotePrefix="0" xfId="0"/>
    <xf applyAlignment="1" borderId="1" fillId="0" fontId="1" numFmtId="4" pivotButton="0" quotePrefix="0" xfId="0">
      <alignment horizontal="center" vertical="center" wrapText="1"/>
    </xf>
    <xf applyAlignment="1" borderId="1" fillId="0" fontId="1" numFmtId="4" pivotButton="0" quotePrefix="0" xfId="0">
      <alignment horizontal="center" textRotation="90" vertical="center" wrapText="1"/>
    </xf>
    <xf borderId="0" fillId="0" fontId="1" numFmtId="0" pivotButton="0" quotePrefix="0" xfId="0"/>
    <xf applyAlignment="1" borderId="1" fillId="0" fontId="1" numFmtId="4" pivotButton="0" quotePrefix="0" xfId="0">
      <alignment horizontal="center" vertical="center"/>
    </xf>
    <xf applyAlignment="1" borderId="1" fillId="0" fontId="0" numFmtId="4" pivotButton="0" quotePrefix="0" xfId="0">
      <alignment horizontal="left" vertical="center"/>
    </xf>
    <xf applyAlignment="1" borderId="1" fillId="0" fontId="0" numFmtId="0" pivotButton="0" quotePrefix="0" xfId="0">
      <alignment horizontal="center" vertical="center"/>
    </xf>
    <xf applyAlignment="1" borderId="1" fillId="0" fontId="0" numFmtId="9" pivotButton="0" quotePrefix="0" xfId="1">
      <alignment horizontal="center" vertical="center"/>
    </xf>
    <xf applyAlignment="1" borderId="1" fillId="0" fontId="0" numFmtId="164" pivotButton="0" quotePrefix="0" xfId="1">
      <alignment horizontal="center" vertical="center"/>
    </xf>
    <xf borderId="0" fillId="0" fontId="3" numFmtId="0" pivotButton="0" quotePrefix="0" xfId="0"/>
    <xf applyAlignment="1" borderId="1" fillId="0" fontId="1" numFmtId="4" pivotButton="0" quotePrefix="0" xfId="0">
      <alignment horizontal="center" vertical="center"/>
    </xf>
    <xf applyAlignment="1" borderId="1" fillId="0" fontId="1" numFmtId="4" pivotButton="0" quotePrefix="0" xfId="0">
      <alignment horizontal="center"/>
    </xf>
  </cellXfs>
  <cellStyles count="2">
    <cellStyle builtinId="0" name="Обычный" xfId="0"/>
    <cellStyle builtinId="5" name="Процентный" xfId="1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/xl/worksheets/sheet6.xml" Type="http://schemas.openxmlformats.org/officeDocument/2006/relationships/worksheet"/><Relationship Id="rId7" Target="/xl/worksheets/sheet7.xml" Type="http://schemas.openxmlformats.org/officeDocument/2006/relationships/worksheet"/><Relationship Id="rId8" Target="/xl/worksheets/sheet8.xml" Type="http://schemas.openxmlformats.org/officeDocument/2006/relationships/worksheet"/><Relationship Id="rId9" Target="/xl/worksheets/sheet9.xml" Type="http://schemas.openxmlformats.org/officeDocument/2006/relationships/worksheet"/><Relationship Id="rId10" Target="/xl/worksheets/sheet10.xml" Type="http://schemas.openxmlformats.org/officeDocument/2006/relationships/worksheet"/><Relationship Id="rId11" Target="/xl/worksheets/sheet11.xml" Type="http://schemas.openxmlformats.org/officeDocument/2006/relationships/worksheet"/><Relationship Id="rId12" Target="/xl/worksheets/sheet12.xml" Type="http://schemas.openxmlformats.org/officeDocument/2006/relationships/worksheet"/><Relationship Id="rId13" Target="/xl/worksheets/sheet13.xml" Type="http://schemas.openxmlformats.org/officeDocument/2006/relationships/worksheet"/><Relationship Id="rId14" Target="/xl/worksheets/sheet14.xml" Type="http://schemas.openxmlformats.org/officeDocument/2006/relationships/worksheet"/><Relationship Id="rId15" Target="sharedStrings.xml" Type="http://schemas.openxmlformats.org/officeDocument/2006/relationships/sharedStrings"/><Relationship Id="rId16" Target="styles.xml" Type="http://schemas.openxmlformats.org/officeDocument/2006/relationships/styles"/><Relationship Id="rId17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20"/>
  <sheetViews>
    <sheetView workbookViewId="0">
      <selection activeCell="A32" sqref="A32:S32"/>
    </sheetView>
  </sheetViews>
  <sheetFormatPr baseColWidth="8" defaultRowHeight="15" outlineLevelCol="0"/>
  <cols>
    <col customWidth="1" max="1" min="1" width="24.7109375"/>
  </cols>
  <sheetData>
    <row r="1" spans="1:14">
      <c r="A1" s="5" t="n"/>
      <c r="B1" s="6" t="n">
        <v>2018</v>
      </c>
      <c r="C1" s="6" t="n">
        <v>2019</v>
      </c>
      <c r="D1" s="6" t="n">
        <v>2020</v>
      </c>
      <c r="E1" s="6" t="n">
        <v>2021</v>
      </c>
      <c r="F1" s="6" t="n">
        <v>2022</v>
      </c>
      <c r="G1" s="6" t="n">
        <v>2023</v>
      </c>
      <c r="H1" s="6" t="n">
        <v>2024</v>
      </c>
      <c r="I1" s="6" t="n">
        <v>2025</v>
      </c>
      <c r="J1" s="6" t="n">
        <v>2026</v>
      </c>
      <c r="K1" s="6" t="n">
        <v>2027</v>
      </c>
      <c r="L1" s="6" t="n">
        <v>2028</v>
      </c>
      <c r="M1" s="6" t="n">
        <v>2029</v>
      </c>
      <c r="N1" s="6" t="n">
        <v>2030</v>
      </c>
    </row>
    <row r="2" spans="1:14">
      <c r="A2" s="5" t="s">
        <v>0</v>
      </c>
      <c r="B2" s="7" t="n">
        <v>1</v>
      </c>
      <c r="C2" s="8" t="n">
        <v>1.012</v>
      </c>
      <c r="D2" s="8">
        <f>D13*C2</f>
        <v/>
      </c>
      <c r="E2" s="8">
        <f>E13*D2</f>
        <v/>
      </c>
      <c r="F2" s="8">
        <f>F13*E2</f>
        <v/>
      </c>
      <c r="G2" s="8">
        <f>G13*F2</f>
        <v/>
      </c>
      <c r="H2" s="8">
        <f>H13*G2</f>
        <v/>
      </c>
      <c r="I2" s="8">
        <f>I13*H2</f>
        <v/>
      </c>
      <c r="J2" s="8">
        <f>J13*I2</f>
        <v/>
      </c>
      <c r="K2" s="8">
        <f>K13*J2</f>
        <v/>
      </c>
      <c r="L2" s="8">
        <f>L13*K2</f>
        <v/>
      </c>
      <c r="M2" s="8">
        <f>M13*L2</f>
        <v/>
      </c>
      <c r="N2" s="8">
        <f>N13*M2</f>
        <v/>
      </c>
    </row>
    <row r="3" spans="1:14">
      <c r="A3" s="5" t="s">
        <v>1</v>
      </c>
      <c r="B3" s="7" t="n">
        <v>1</v>
      </c>
      <c r="C3" s="8" t="n">
        <v>1.035</v>
      </c>
      <c r="D3" s="8">
        <f>D14*C3</f>
        <v/>
      </c>
      <c r="E3" s="8">
        <f>E14*D3</f>
        <v/>
      </c>
      <c r="F3" s="8">
        <f>F14*E3</f>
        <v/>
      </c>
      <c r="G3" s="8">
        <f>G14*F3</f>
        <v/>
      </c>
      <c r="H3" s="8">
        <f>H14*G3</f>
        <v/>
      </c>
      <c r="I3" s="8">
        <f>I14*H3</f>
        <v/>
      </c>
      <c r="J3" s="8">
        <f>J14*I3</f>
        <v/>
      </c>
      <c r="K3" s="8">
        <f>K14*J3</f>
        <v/>
      </c>
      <c r="L3" s="8">
        <f>L14*K3</f>
        <v/>
      </c>
      <c r="M3" s="8">
        <f>M14*L3</f>
        <v/>
      </c>
      <c r="N3" s="8">
        <f>N14*M3</f>
        <v/>
      </c>
    </row>
    <row r="4" spans="1:14">
      <c r="A4" s="5" t="s">
        <v>2</v>
      </c>
      <c r="B4" s="7" t="n">
        <v>1</v>
      </c>
      <c r="C4" s="8" t="n">
        <v>1.014</v>
      </c>
      <c r="D4" s="8">
        <f>D15*C4</f>
        <v/>
      </c>
      <c r="E4" s="8">
        <f>E15*D4</f>
        <v/>
      </c>
      <c r="F4" s="8">
        <f>F15*E4</f>
        <v/>
      </c>
      <c r="G4" s="8">
        <f>G15*F4</f>
        <v/>
      </c>
      <c r="H4" s="8">
        <f>H15*G4</f>
        <v/>
      </c>
      <c r="I4" s="8">
        <f>I15*H4</f>
        <v/>
      </c>
      <c r="J4" s="8">
        <f>J15*I4</f>
        <v/>
      </c>
      <c r="K4" s="8">
        <f>K15*J4</f>
        <v/>
      </c>
      <c r="L4" s="8">
        <f>L15*K4</f>
        <v/>
      </c>
      <c r="M4" s="8">
        <f>M15*L4</f>
        <v/>
      </c>
      <c r="N4" s="8">
        <f>N15*M4</f>
        <v/>
      </c>
    </row>
    <row r="5" spans="1:14">
      <c r="A5" s="5" t="s">
        <v>3</v>
      </c>
      <c r="B5" s="7" t="n">
        <v>1</v>
      </c>
      <c r="C5" s="8" t="n">
        <v>1.013</v>
      </c>
      <c r="D5" s="8">
        <f>D16*C5</f>
        <v/>
      </c>
      <c r="E5" s="8">
        <f>E16*D5</f>
        <v/>
      </c>
      <c r="F5" s="8">
        <f>F16*E5</f>
        <v/>
      </c>
      <c r="G5" s="8">
        <f>G16*F5</f>
        <v/>
      </c>
      <c r="H5" s="8">
        <f>H16*G5</f>
        <v/>
      </c>
      <c r="I5" s="8">
        <f>I16*H5</f>
        <v/>
      </c>
      <c r="J5" s="8">
        <f>J16*I5</f>
        <v/>
      </c>
      <c r="K5" s="8">
        <f>K16*J5</f>
        <v/>
      </c>
      <c r="L5" s="8">
        <f>L16*K5</f>
        <v/>
      </c>
      <c r="M5" s="8">
        <f>M16*L5</f>
        <v/>
      </c>
      <c r="N5" s="8">
        <f>N16*M5</f>
        <v/>
      </c>
    </row>
    <row r="6" spans="1:14">
      <c r="A6" s="5" t="s">
        <v>4</v>
      </c>
      <c r="B6" s="7" t="n">
        <v>1</v>
      </c>
      <c r="C6" s="8" t="n">
        <v>1.011</v>
      </c>
      <c r="D6" s="8">
        <f>D17*C6</f>
        <v/>
      </c>
      <c r="E6" s="8">
        <f>E17*D6</f>
        <v/>
      </c>
      <c r="F6" s="8">
        <f>F17*E6</f>
        <v/>
      </c>
      <c r="G6" s="8">
        <f>G17*F6</f>
        <v/>
      </c>
      <c r="H6" s="8">
        <f>H17*G6</f>
        <v/>
      </c>
      <c r="I6" s="8">
        <f>I17*H6</f>
        <v/>
      </c>
      <c r="J6" s="8">
        <f>J17*I6</f>
        <v/>
      </c>
      <c r="K6" s="8">
        <f>K17*J6</f>
        <v/>
      </c>
      <c r="L6" s="8">
        <f>L17*K6</f>
        <v/>
      </c>
      <c r="M6" s="8">
        <f>M17*L6</f>
        <v/>
      </c>
      <c r="N6" s="8">
        <f>N17*M6</f>
        <v/>
      </c>
    </row>
    <row r="7" spans="1:14">
      <c r="A7" s="5" t="s">
        <v>5</v>
      </c>
      <c r="B7" s="7" t="n">
        <v>1</v>
      </c>
      <c r="C7" s="8" t="n">
        <v>1.013</v>
      </c>
      <c r="D7" s="8">
        <f>D18*C7</f>
        <v/>
      </c>
      <c r="E7" s="8">
        <f>E18*D7</f>
        <v/>
      </c>
      <c r="F7" s="8">
        <f>F18*E7</f>
        <v/>
      </c>
      <c r="G7" s="8">
        <f>G18*F7</f>
        <v/>
      </c>
      <c r="H7" s="8">
        <f>H18*G7</f>
        <v/>
      </c>
      <c r="I7" s="8">
        <f>I18*H7</f>
        <v/>
      </c>
      <c r="J7" s="8">
        <f>J18*I7</f>
        <v/>
      </c>
      <c r="K7" s="8">
        <f>K18*J7</f>
        <v/>
      </c>
      <c r="L7" s="8">
        <f>L18*K7</f>
        <v/>
      </c>
      <c r="M7" s="8">
        <f>M18*L7</f>
        <v/>
      </c>
      <c r="N7" s="8">
        <f>N18*M7</f>
        <v/>
      </c>
    </row>
    <row r="8" spans="1:14">
      <c r="A8" s="5" t="s">
        <v>6</v>
      </c>
      <c r="B8" s="7" t="n">
        <v>1</v>
      </c>
      <c r="C8" s="8" t="n">
        <v>1.01</v>
      </c>
      <c r="D8" s="8">
        <f>D19*C8</f>
        <v/>
      </c>
      <c r="E8" s="8">
        <f>E19*D8</f>
        <v/>
      </c>
      <c r="F8" s="8">
        <f>F19*E8</f>
        <v/>
      </c>
      <c r="G8" s="8">
        <f>G19*F8</f>
        <v/>
      </c>
      <c r="H8" s="8">
        <f>H19*G8</f>
        <v/>
      </c>
      <c r="I8" s="8">
        <f>I19*H8</f>
        <v/>
      </c>
      <c r="J8" s="8">
        <f>J19*I8</f>
        <v/>
      </c>
      <c r="K8" s="8">
        <f>K19*J8</f>
        <v/>
      </c>
      <c r="L8" s="8">
        <f>L19*K8</f>
        <v/>
      </c>
      <c r="M8" s="8">
        <f>M19*L8</f>
        <v/>
      </c>
      <c r="N8" s="8">
        <f>N19*M8</f>
        <v/>
      </c>
    </row>
    <row r="9" spans="1:14">
      <c r="A9" s="5" t="s">
        <v>7</v>
      </c>
      <c r="B9" s="7" t="n">
        <v>1</v>
      </c>
      <c r="C9" s="8" t="n">
        <v>1.013</v>
      </c>
      <c r="D9" s="8">
        <f>D20*C9</f>
        <v/>
      </c>
      <c r="E9" s="8">
        <f>E20*D9</f>
        <v/>
      </c>
      <c r="F9" s="8">
        <f>F20*E9</f>
        <v/>
      </c>
      <c r="G9" s="8">
        <f>G20*F9</f>
        <v/>
      </c>
      <c r="H9" s="8">
        <f>H20*G9</f>
        <v/>
      </c>
      <c r="I9" s="8">
        <f>I20*H9</f>
        <v/>
      </c>
      <c r="J9" s="8">
        <f>J20*I9</f>
        <v/>
      </c>
      <c r="K9" s="8">
        <f>K20*J9</f>
        <v/>
      </c>
      <c r="L9" s="8">
        <f>L20*K9</f>
        <v/>
      </c>
      <c r="M9" s="8">
        <f>M20*L9</f>
        <v/>
      </c>
      <c r="N9" s="8">
        <f>N20*M9</f>
        <v/>
      </c>
    </row>
    <row r="12" spans="1:14">
      <c r="A12" s="5" t="n"/>
      <c r="B12" s="6" t="n">
        <v>2018</v>
      </c>
      <c r="C12" s="6" t="n">
        <v>2019</v>
      </c>
      <c r="D12" s="6" t="n">
        <v>2020</v>
      </c>
      <c r="E12" s="6" t="n">
        <v>2021</v>
      </c>
      <c r="F12" s="6" t="n">
        <v>2022</v>
      </c>
      <c r="G12" s="6" t="n">
        <v>2023</v>
      </c>
      <c r="H12" s="6" t="n">
        <v>2024</v>
      </c>
      <c r="I12" s="6" t="n">
        <v>2025</v>
      </c>
      <c r="J12" s="6" t="n">
        <v>2026</v>
      </c>
      <c r="K12" s="6" t="n">
        <v>2027</v>
      </c>
      <c r="L12" s="6" t="n">
        <v>2028</v>
      </c>
      <c r="M12" s="6" t="n">
        <v>2029</v>
      </c>
      <c r="N12" s="6" t="n">
        <v>2030</v>
      </c>
    </row>
    <row r="13" spans="1:14">
      <c r="A13" s="5" t="s">
        <v>0</v>
      </c>
      <c r="B13" s="7" t="n">
        <v>1</v>
      </c>
      <c r="C13" s="8" t="n">
        <v>1.012</v>
      </c>
      <c r="D13" s="8" t="n">
        <v>1.016</v>
      </c>
      <c r="E13" s="8" t="n">
        <v>1.02</v>
      </c>
      <c r="F13" s="8" t="n">
        <v>1.021</v>
      </c>
      <c r="G13" s="8" t="n">
        <v>1.024</v>
      </c>
      <c r="H13" s="8" t="n">
        <v>1.026</v>
      </c>
      <c r="I13" s="8" t="n">
        <v>1.026</v>
      </c>
      <c r="J13" s="8" t="n">
        <v>1.026</v>
      </c>
      <c r="K13" s="8" t="n">
        <v>1.026</v>
      </c>
      <c r="L13" s="8" t="n">
        <v>1.026</v>
      </c>
      <c r="M13" s="8" t="n">
        <v>1.026</v>
      </c>
      <c r="N13" s="8" t="n">
        <v>1.026</v>
      </c>
    </row>
    <row r="14" spans="1:14">
      <c r="A14" s="5" t="s">
        <v>1</v>
      </c>
      <c r="B14" s="7" t="n">
        <v>1</v>
      </c>
      <c r="C14" s="8" t="n">
        <v>1.035</v>
      </c>
      <c r="D14" s="8" t="n">
        <v>1.021</v>
      </c>
      <c r="E14" s="8" t="n">
        <v>1.019</v>
      </c>
      <c r="F14" s="8" t="n">
        <v>1.015</v>
      </c>
      <c r="G14" s="8" t="n">
        <v>1.017</v>
      </c>
      <c r="H14" s="8" t="n">
        <v>1.019</v>
      </c>
      <c r="I14" s="8" t="n">
        <v>1.019</v>
      </c>
      <c r="J14" s="8" t="n">
        <v>1.019</v>
      </c>
      <c r="K14" s="8" t="n">
        <v>1.019</v>
      </c>
      <c r="L14" s="8" t="n">
        <v>1.019</v>
      </c>
      <c r="M14" s="8" t="n">
        <v>1.019</v>
      </c>
      <c r="N14" s="8" t="n">
        <v>1.019</v>
      </c>
    </row>
    <row r="15" spans="1:14">
      <c r="A15" s="5" t="s">
        <v>2</v>
      </c>
      <c r="B15" s="7" t="n">
        <v>1</v>
      </c>
      <c r="C15" s="8" t="n">
        <v>1.014</v>
      </c>
      <c r="D15" s="8" t="n">
        <v>1.026</v>
      </c>
      <c r="E15" s="8" t="n">
        <v>1.03</v>
      </c>
      <c r="F15" s="8" t="n">
        <v>1.035</v>
      </c>
      <c r="G15" s="8" t="n">
        <v>1.036</v>
      </c>
      <c r="H15" s="8" t="n">
        <v>1.036</v>
      </c>
      <c r="I15" s="8" t="n">
        <v>1.036</v>
      </c>
      <c r="J15" s="8" t="n">
        <v>1.036</v>
      </c>
      <c r="K15" s="8" t="n">
        <v>1.036</v>
      </c>
      <c r="L15" s="8" t="n">
        <v>1.036</v>
      </c>
      <c r="M15" s="8" t="n">
        <v>1.036</v>
      </c>
      <c r="N15" s="8" t="n">
        <v>1.036</v>
      </c>
    </row>
    <row r="16" spans="1:14">
      <c r="A16" s="5" t="s">
        <v>3</v>
      </c>
      <c r="B16" s="7" t="n">
        <v>1</v>
      </c>
      <c r="C16" s="8" t="n">
        <v>1.013</v>
      </c>
      <c r="D16" s="8" t="n">
        <v>1.017</v>
      </c>
      <c r="E16" s="8" t="n">
        <v>1.031</v>
      </c>
      <c r="F16" s="8" t="n">
        <v>1.032</v>
      </c>
      <c r="G16" s="8" t="n">
        <v>1.033</v>
      </c>
      <c r="H16" s="8" t="n">
        <v>1.033</v>
      </c>
      <c r="I16" s="8" t="n">
        <v>1.033</v>
      </c>
      <c r="J16" s="8" t="n">
        <v>1.033</v>
      </c>
      <c r="K16" s="8" t="n">
        <v>1.033</v>
      </c>
      <c r="L16" s="8" t="n">
        <v>1.033</v>
      </c>
      <c r="M16" s="8" t="n">
        <v>1.033</v>
      </c>
      <c r="N16" s="8" t="n">
        <v>1.033</v>
      </c>
    </row>
    <row r="17" spans="1:14">
      <c r="A17" s="5" t="s">
        <v>4</v>
      </c>
      <c r="B17" s="7" t="n">
        <v>1</v>
      </c>
      <c r="C17" s="8" t="n">
        <v>1.011</v>
      </c>
      <c r="D17" s="8" t="n">
        <v>1.019</v>
      </c>
      <c r="E17" s="8" t="n">
        <v>1.021</v>
      </c>
      <c r="F17" s="8" t="n">
        <v>1.025</v>
      </c>
      <c r="G17" s="8" t="n">
        <v>1.026</v>
      </c>
      <c r="H17" s="8" t="n">
        <v>1.026</v>
      </c>
      <c r="I17" s="8" t="n">
        <v>1.026</v>
      </c>
      <c r="J17" s="8" t="n">
        <v>1.026</v>
      </c>
      <c r="K17" s="8" t="n">
        <v>1.026</v>
      </c>
      <c r="L17" s="8" t="n">
        <v>1.026</v>
      </c>
      <c r="M17" s="8" t="n">
        <v>1.026</v>
      </c>
      <c r="N17" s="8" t="n">
        <v>1.026</v>
      </c>
    </row>
    <row r="18" spans="1:14">
      <c r="A18" s="5" t="s">
        <v>5</v>
      </c>
      <c r="B18" s="7" t="n">
        <v>1</v>
      </c>
      <c r="C18" s="8" t="n">
        <v>1.013</v>
      </c>
      <c r="D18" s="8" t="n">
        <v>1.014</v>
      </c>
      <c r="E18" s="8" t="n">
        <v>1.014</v>
      </c>
      <c r="F18" s="8" t="n">
        <v>1.016</v>
      </c>
      <c r="G18" s="8" t="n">
        <v>1.018</v>
      </c>
      <c r="H18" s="8" t="n">
        <v>1.021</v>
      </c>
      <c r="I18" s="8" t="n">
        <v>1.021</v>
      </c>
      <c r="J18" s="8" t="n">
        <v>1.021</v>
      </c>
      <c r="K18" s="8" t="n">
        <v>1.021</v>
      </c>
      <c r="L18" s="8" t="n">
        <v>1.021</v>
      </c>
      <c r="M18" s="8" t="n">
        <v>1.021</v>
      </c>
      <c r="N18" s="8" t="n">
        <v>1.021</v>
      </c>
    </row>
    <row r="19" spans="1:14">
      <c r="A19" s="5" t="s">
        <v>6</v>
      </c>
      <c r="B19" s="7" t="n">
        <v>1</v>
      </c>
      <c r="C19" s="8" t="n">
        <v>1.01</v>
      </c>
      <c r="D19" s="8" t="n">
        <v>1.042</v>
      </c>
      <c r="E19" s="8" t="n">
        <v>1.054</v>
      </c>
      <c r="F19" s="8" t="n">
        <v>1.051</v>
      </c>
      <c r="G19" s="8" t="n">
        <v>1.045</v>
      </c>
      <c r="H19" s="8" t="n">
        <v>1.043</v>
      </c>
      <c r="I19" s="8" t="n">
        <v>1.043</v>
      </c>
      <c r="J19" s="8" t="n">
        <v>1.043</v>
      </c>
      <c r="K19" s="8" t="n">
        <v>1.043</v>
      </c>
      <c r="L19" s="8" t="n">
        <v>1.043</v>
      </c>
      <c r="M19" s="8" t="n">
        <v>1.043</v>
      </c>
      <c r="N19" s="8" t="n">
        <v>1.043</v>
      </c>
    </row>
    <row r="20" spans="1:14">
      <c r="A20" s="5" t="s">
        <v>7</v>
      </c>
      <c r="B20" s="7" t="n">
        <v>1</v>
      </c>
      <c r="C20" s="8" t="n">
        <v>1.013</v>
      </c>
      <c r="D20" s="8" t="n">
        <v>1.017</v>
      </c>
      <c r="E20" s="8" t="n">
        <v>1.031</v>
      </c>
      <c r="F20" s="8" t="n">
        <v>1.032</v>
      </c>
      <c r="G20" s="8" t="n">
        <v>1.033</v>
      </c>
      <c r="H20" s="8" t="n">
        <v>1.033</v>
      </c>
      <c r="I20" s="8" t="n">
        <v>1.033</v>
      </c>
      <c r="J20" s="8" t="n">
        <v>1.033</v>
      </c>
      <c r="K20" s="8" t="n">
        <v>1.033</v>
      </c>
      <c r="L20" s="8" t="n">
        <v>1.033</v>
      </c>
      <c r="M20" s="8" t="n">
        <v>1.033</v>
      </c>
      <c r="N20" s="8" t="n">
        <v>1.033</v>
      </c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2026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2027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2028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2029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Q9" sqref="Q9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2030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49"/>
  <sheetViews>
    <sheetView topLeftCell="A11" workbookViewId="0" zoomScale="80" zoomScaleNormal="80">
      <selection activeCell="A32" sqref="A32:S32"/>
    </sheetView>
  </sheetViews>
  <sheetFormatPr baseColWidth="8" defaultColWidth="8.85546875" defaultRowHeight="15" outlineLevelCol="0"/>
  <cols>
    <col customWidth="1" max="1" min="1" style="3" width="16.28515625"/>
    <col bestFit="1" customWidth="1" max="2" min="2" style="3" width="12.7109375"/>
    <col bestFit="1" customWidth="1" max="3" min="3" style="3" width="11.7109375"/>
    <col bestFit="1" customWidth="1" max="4" min="4" style="3" width="10.140625"/>
    <col bestFit="1" customWidth="1" max="5" min="5" style="3" width="6.5703125"/>
    <col bestFit="1" customWidth="1" max="6" min="6" style="3" width="9.140625"/>
    <col bestFit="1" customWidth="1" max="7" min="7" style="3" width="6"/>
    <col bestFit="1" customWidth="1" max="8" min="8" style="3" width="10.140625"/>
    <col bestFit="1" customWidth="1" max="9" min="9" style="3" width="8.5703125"/>
    <col bestFit="1" customWidth="1" max="11" min="10" style="3" width="9.140625"/>
    <col bestFit="1" customWidth="1" max="13" min="12" style="3" width="10.140625"/>
    <col bestFit="1" customWidth="1" max="14" min="14" style="3" width="9.140625"/>
    <col bestFit="1" customWidth="1" max="15" min="15" style="3" width="6.5703125"/>
    <col bestFit="1" customWidth="1" max="16" min="16" style="3" width="9.140625"/>
    <col bestFit="1" customWidth="1" max="17" min="17" style="3" width="11.7109375"/>
    <col bestFit="1" customWidth="1" max="18" min="18" style="3" width="10.140625"/>
    <col bestFit="1" customWidth="1" max="19" min="19" style="3" width="12.7109375"/>
    <col customWidth="1" max="16384" min="20" style="3" width="8.85546875"/>
  </cols>
  <sheetData>
    <row customHeight="1" ht="148.9" r="1" spans="1:19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</row>
    <row r="2" spans="1:19">
      <c r="A2" s="11" t="s">
        <v>0</v>
      </c>
    </row>
    <row r="3" spans="1:19">
      <c r="A3" s="1" t="s">
        <v>27</v>
      </c>
      <c r="B3" s="10" t="n">
        <v>0</v>
      </c>
      <c r="C3" s="10" t="n">
        <v>0</v>
      </c>
      <c r="D3" s="10" t="n">
        <v>0</v>
      </c>
      <c r="E3" s="10" t="n">
        <v>0</v>
      </c>
      <c r="F3" s="10" t="n">
        <v>0</v>
      </c>
      <c r="G3" s="10" t="n">
        <v>0</v>
      </c>
      <c r="H3" s="10" t="n">
        <v>0</v>
      </c>
      <c r="I3" s="10" t="n">
        <v>0</v>
      </c>
      <c r="J3" s="10" t="n">
        <v>0</v>
      </c>
      <c r="K3" s="10" t="n">
        <v>0</v>
      </c>
      <c r="L3" s="10" t="n">
        <v>0</v>
      </c>
      <c r="M3" s="10" t="n">
        <v>0</v>
      </c>
      <c r="N3" s="10" t="n">
        <v>0</v>
      </c>
      <c r="O3" s="10" t="n">
        <v>0</v>
      </c>
      <c r="P3" s="10" t="n">
        <v>0</v>
      </c>
      <c r="Q3" s="10" t="n">
        <v>0</v>
      </c>
      <c r="R3" s="10" t="n">
        <v>0</v>
      </c>
      <c r="S3" s="10" t="n">
        <v>0</v>
      </c>
    </row>
    <row r="4" spans="1:19">
      <c r="A4" s="1" t="s">
        <v>28</v>
      </c>
      <c r="B4" s="10" t="n">
        <v>0</v>
      </c>
      <c r="C4" s="10" t="n">
        <v>0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v>0</v>
      </c>
      <c r="J4" s="10" t="n">
        <v>0</v>
      </c>
      <c r="K4" s="10" t="n">
        <v>0</v>
      </c>
      <c r="L4" s="10" t="n">
        <v>0</v>
      </c>
      <c r="M4" s="10" t="n">
        <v>0</v>
      </c>
      <c r="N4" s="10" t="n">
        <v>0</v>
      </c>
      <c r="O4" s="10" t="n">
        <v>0</v>
      </c>
      <c r="P4" s="10" t="n">
        <v>0</v>
      </c>
      <c r="Q4" s="10" t="n">
        <v>0</v>
      </c>
      <c r="R4" s="10" t="n">
        <v>0</v>
      </c>
      <c r="S4" s="10" t="n">
        <v>0</v>
      </c>
    </row>
    <row r="5" spans="1:19">
      <c r="A5" s="1" t="s">
        <v>29</v>
      </c>
      <c r="B5" s="10" t="n">
        <v>0</v>
      </c>
      <c r="C5" s="10" t="n">
        <v>39229.172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37505.277</v>
      </c>
      <c r="I5" s="10" t="n">
        <v>0</v>
      </c>
      <c r="J5" s="10" t="n">
        <v>1340</v>
      </c>
      <c r="K5" s="10" t="n">
        <v>0</v>
      </c>
      <c r="L5" s="10" t="n">
        <v>245.08</v>
      </c>
      <c r="M5" s="10" t="n">
        <v>122.08</v>
      </c>
      <c r="N5" s="10" t="n">
        <v>20</v>
      </c>
      <c r="O5" s="10" t="n">
        <v>0</v>
      </c>
      <c r="P5" s="10" t="n">
        <v>103</v>
      </c>
      <c r="Q5" s="10" t="n">
        <v>0</v>
      </c>
      <c r="R5" s="10" t="n">
        <v>0</v>
      </c>
      <c r="S5" s="10" t="n">
        <v>38</v>
      </c>
    </row>
    <row r="6" spans="1:19">
      <c r="A6" s="1" t="s">
        <v>30</v>
      </c>
      <c r="B6" s="10" t="n">
        <v>0</v>
      </c>
      <c r="C6" s="10" t="n">
        <v>131239.256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105502.16</v>
      </c>
      <c r="I6" s="10" t="n">
        <v>0</v>
      </c>
      <c r="J6" s="10" t="n">
        <v>24154</v>
      </c>
      <c r="K6" s="10" t="n">
        <v>0</v>
      </c>
      <c r="L6" s="10" t="n">
        <v>1462.568</v>
      </c>
      <c r="M6" s="10" t="n">
        <v>1293.86</v>
      </c>
      <c r="N6" s="10" t="n">
        <v>100</v>
      </c>
      <c r="O6" s="10" t="n">
        <v>0</v>
      </c>
      <c r="P6" s="10" t="n">
        <v>68.708</v>
      </c>
      <c r="Q6" s="10" t="n">
        <v>0</v>
      </c>
      <c r="R6" s="10" t="n">
        <v>0</v>
      </c>
      <c r="S6" s="10" t="n">
        <v>47</v>
      </c>
    </row>
    <row r="7" spans="1:19">
      <c r="A7" s="1" t="s">
        <v>31</v>
      </c>
      <c r="B7" s="10" t="n">
        <v>2.2</v>
      </c>
      <c r="C7" s="10" t="n">
        <v>61646.86799999999</v>
      </c>
      <c r="D7" s="10" t="n">
        <v>2069.352</v>
      </c>
      <c r="E7" s="10" t="n">
        <v>0</v>
      </c>
      <c r="F7" s="10" t="n">
        <v>0</v>
      </c>
      <c r="G7" s="10" t="n">
        <v>0</v>
      </c>
      <c r="H7" s="10" t="n">
        <v>51858</v>
      </c>
      <c r="I7" s="10" t="n">
        <v>0</v>
      </c>
      <c r="J7" s="10" t="n">
        <v>0</v>
      </c>
      <c r="K7" s="10" t="n">
        <v>0</v>
      </c>
      <c r="L7" s="10" t="n">
        <v>5939.863999999999</v>
      </c>
      <c r="M7" s="10" t="n">
        <v>5076.340999999999</v>
      </c>
      <c r="N7" s="10" t="n">
        <v>0</v>
      </c>
      <c r="O7" s="10" t="n">
        <v>0</v>
      </c>
      <c r="P7" s="10" t="n">
        <v>863.5230000000001</v>
      </c>
      <c r="Q7" s="10" t="n">
        <v>0</v>
      </c>
      <c r="R7" s="10" t="n">
        <v>1996.16</v>
      </c>
      <c r="S7" s="10" t="n">
        <v>576.6</v>
      </c>
    </row>
    <row r="8" spans="1:19">
      <c r="A8" s="10" t="s">
        <v>1</v>
      </c>
    </row>
    <row r="9" spans="1:19">
      <c r="A9" s="1" t="s">
        <v>27</v>
      </c>
      <c r="B9" s="10" t="n">
        <v>0</v>
      </c>
      <c r="C9" s="10" t="n">
        <v>0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v>0</v>
      </c>
      <c r="J9" s="10" t="n">
        <v>0</v>
      </c>
      <c r="K9" s="10" t="n">
        <v>0</v>
      </c>
      <c r="L9" s="10" t="n">
        <v>0</v>
      </c>
      <c r="M9" s="10" t="n">
        <v>0</v>
      </c>
      <c r="N9" s="10" t="n">
        <v>0</v>
      </c>
      <c r="O9" s="10" t="n">
        <v>0</v>
      </c>
      <c r="P9" s="10" t="n">
        <v>0</v>
      </c>
      <c r="Q9" s="10" t="n">
        <v>0</v>
      </c>
      <c r="R9" s="10" t="n">
        <v>0</v>
      </c>
      <c r="S9" s="10" t="n">
        <v>0</v>
      </c>
    </row>
    <row r="10" spans="1:19">
      <c r="A10" s="1" t="s">
        <v>28</v>
      </c>
      <c r="B10" s="10" t="n">
        <v>0</v>
      </c>
      <c r="C10" s="10" t="n">
        <v>0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v>0</v>
      </c>
      <c r="J10" s="10" t="n">
        <v>0</v>
      </c>
      <c r="K10" s="10" t="n">
        <v>0</v>
      </c>
      <c r="L10" s="10" t="n">
        <v>0</v>
      </c>
      <c r="M10" s="10" t="n">
        <v>0</v>
      </c>
      <c r="N10" s="10" t="n">
        <v>0</v>
      </c>
      <c r="O10" s="10" t="n">
        <v>0</v>
      </c>
      <c r="P10" s="10" t="n">
        <v>0</v>
      </c>
      <c r="Q10" s="10" t="n">
        <v>0</v>
      </c>
      <c r="R10" s="10" t="n">
        <v>0</v>
      </c>
      <c r="S10" s="10" t="n">
        <v>0</v>
      </c>
    </row>
    <row r="11" spans="1:19">
      <c r="A11" s="1" t="s">
        <v>29</v>
      </c>
      <c r="B11" s="10" t="n">
        <v>0</v>
      </c>
      <c r="C11" s="10" t="n">
        <v>509.49</v>
      </c>
      <c r="D11" s="10" t="n">
        <v>770.678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v>0</v>
      </c>
      <c r="J11" s="10" t="n">
        <v>270</v>
      </c>
      <c r="K11" s="10" t="n">
        <v>0</v>
      </c>
      <c r="L11" s="10" t="n">
        <v>1009.748</v>
      </c>
      <c r="M11" s="10" t="n">
        <v>0</v>
      </c>
      <c r="N11" s="10" t="n">
        <v>500.258</v>
      </c>
      <c r="O11" s="10" t="n">
        <v>0</v>
      </c>
      <c r="P11" s="10" t="n">
        <v>0</v>
      </c>
      <c r="Q11" s="10" t="n">
        <v>0</v>
      </c>
      <c r="R11" s="10" t="n">
        <v>0</v>
      </c>
      <c r="S11" s="10" t="n">
        <v>0</v>
      </c>
    </row>
    <row r="12" spans="1:19">
      <c r="A12" s="1" t="s">
        <v>30</v>
      </c>
      <c r="B12" s="10" t="n">
        <v>0.3</v>
      </c>
      <c r="C12" s="10" t="n">
        <v>14218.473</v>
      </c>
      <c r="D12" s="10" t="n">
        <v>1805.538</v>
      </c>
      <c r="E12" s="10" t="n">
        <v>0</v>
      </c>
      <c r="F12" s="10" t="n">
        <v>1036</v>
      </c>
      <c r="G12" s="10" t="n">
        <v>0</v>
      </c>
      <c r="H12" s="10" t="n">
        <v>17.5</v>
      </c>
      <c r="I12" s="10" t="n">
        <v>0</v>
      </c>
      <c r="J12" s="10" t="n">
        <v>1035.538</v>
      </c>
      <c r="K12" s="10" t="n">
        <v>1036</v>
      </c>
      <c r="L12" s="10" t="n">
        <v>14409.085</v>
      </c>
      <c r="M12" s="10" t="n">
        <v>4775.42</v>
      </c>
      <c r="N12" s="10" t="n">
        <v>9609.346999999998</v>
      </c>
      <c r="O12" s="10" t="n">
        <v>0</v>
      </c>
      <c r="P12" s="10" t="n">
        <v>24.318</v>
      </c>
      <c r="Q12" s="10" t="n">
        <v>0</v>
      </c>
      <c r="R12" s="10" t="n">
        <v>0</v>
      </c>
      <c r="S12" s="10" t="n">
        <v>532.9</v>
      </c>
    </row>
    <row r="13" spans="1:19">
      <c r="A13" s="1" t="s">
        <v>31</v>
      </c>
      <c r="B13" s="10" t="n">
        <v>0</v>
      </c>
      <c r="C13" s="10" t="n">
        <v>96.739</v>
      </c>
      <c r="D13" s="10" t="n">
        <v>0</v>
      </c>
      <c r="E13" s="10" t="n">
        <v>0</v>
      </c>
      <c r="F13" s="10" t="n">
        <v>0</v>
      </c>
      <c r="G13" s="10" t="n">
        <v>0</v>
      </c>
      <c r="H13" s="10" t="n">
        <v>0</v>
      </c>
      <c r="I13" s="10" t="n">
        <v>0</v>
      </c>
      <c r="J13" s="10" t="n">
        <v>0</v>
      </c>
      <c r="K13" s="10" t="n">
        <v>0</v>
      </c>
      <c r="L13" s="10" t="n">
        <v>96.739</v>
      </c>
      <c r="M13" s="10" t="n">
        <v>0</v>
      </c>
      <c r="N13" s="10" t="n">
        <v>0</v>
      </c>
      <c r="O13" s="10" t="n">
        <v>0</v>
      </c>
      <c r="P13" s="10" t="n">
        <v>96.739</v>
      </c>
      <c r="Q13" s="10" t="n">
        <v>0</v>
      </c>
      <c r="R13" s="10" t="n">
        <v>0</v>
      </c>
      <c r="S13" s="10" t="n">
        <v>0</v>
      </c>
    </row>
    <row r="14" spans="1:19">
      <c r="A14" s="10" t="s">
        <v>2</v>
      </c>
    </row>
    <row r="15" spans="1:19">
      <c r="A15" s="1" t="s">
        <v>27</v>
      </c>
      <c r="B15" s="10" t="n">
        <v>0</v>
      </c>
      <c r="C15" s="10" t="n">
        <v>0</v>
      </c>
      <c r="D15" s="10" t="n">
        <v>0</v>
      </c>
      <c r="E15" s="10" t="n">
        <v>0</v>
      </c>
      <c r="F15" s="10" t="n">
        <v>0</v>
      </c>
      <c r="G15" s="10" t="n">
        <v>0</v>
      </c>
      <c r="H15" s="10" t="n">
        <v>0</v>
      </c>
      <c r="I15" s="10" t="n">
        <v>0</v>
      </c>
      <c r="J15" s="10" t="n">
        <v>0</v>
      </c>
      <c r="K15" s="10" t="n">
        <v>0</v>
      </c>
      <c r="L15" s="10" t="n">
        <v>0</v>
      </c>
      <c r="M15" s="10" t="n">
        <v>0</v>
      </c>
      <c r="N15" s="10" t="n">
        <v>0</v>
      </c>
      <c r="O15" s="10" t="n">
        <v>0</v>
      </c>
      <c r="P15" s="10" t="n">
        <v>0</v>
      </c>
      <c r="Q15" s="10" t="n">
        <v>0</v>
      </c>
      <c r="R15" s="10" t="n">
        <v>0</v>
      </c>
      <c r="S15" s="10" t="n">
        <v>0</v>
      </c>
    </row>
    <row r="16" spans="1:19">
      <c r="A16" s="1" t="s">
        <v>28</v>
      </c>
      <c r="B16" s="10" t="n">
        <v>6.494999999999999</v>
      </c>
      <c r="C16" s="10" t="n">
        <v>728.8729999999999</v>
      </c>
      <c r="D16" s="10" t="n">
        <v>67.66</v>
      </c>
      <c r="E16" s="10" t="n">
        <v>0</v>
      </c>
      <c r="F16" s="10" t="n">
        <v>0</v>
      </c>
      <c r="G16" s="10" t="n">
        <v>0</v>
      </c>
      <c r="H16" s="10" t="n">
        <v>0.2</v>
      </c>
      <c r="I16" s="10" t="n">
        <v>0</v>
      </c>
      <c r="J16" s="10" t="n">
        <v>742</v>
      </c>
      <c r="K16" s="10" t="n">
        <v>0</v>
      </c>
      <c r="L16" s="10" t="n">
        <v>59.58599999999999</v>
      </c>
      <c r="M16" s="10" t="n">
        <v>13.181</v>
      </c>
      <c r="N16" s="10" t="n">
        <v>44.94799999999999</v>
      </c>
      <c r="O16" s="10" t="n">
        <v>0</v>
      </c>
      <c r="P16" s="10" t="n">
        <v>0</v>
      </c>
      <c r="Q16" s="10" t="n">
        <v>0</v>
      </c>
      <c r="R16" s="10" t="n">
        <v>0</v>
      </c>
      <c r="S16" s="10" t="n">
        <v>1</v>
      </c>
    </row>
    <row r="17" spans="1:19">
      <c r="A17" s="1" t="s">
        <v>29</v>
      </c>
      <c r="B17" s="10" t="n">
        <v>555.543</v>
      </c>
      <c r="C17" s="10" t="n">
        <v>44541.69743999998</v>
      </c>
      <c r="D17" s="10" t="n">
        <v>1072.487</v>
      </c>
      <c r="E17" s="10" t="n">
        <v>0</v>
      </c>
      <c r="F17" s="10" t="n">
        <v>205</v>
      </c>
      <c r="G17" s="10" t="n">
        <v>0</v>
      </c>
      <c r="H17" s="10" t="n">
        <v>6.079</v>
      </c>
      <c r="I17" s="10" t="n">
        <v>205</v>
      </c>
      <c r="J17" s="10" t="n">
        <v>1037</v>
      </c>
      <c r="K17" s="10" t="n">
        <v>0</v>
      </c>
      <c r="L17" s="10" t="n">
        <v>3606.259440000001</v>
      </c>
      <c r="M17" s="10" t="n">
        <v>299.8354399999999</v>
      </c>
      <c r="N17" s="10" t="n">
        <v>3294.066000000001</v>
      </c>
      <c r="O17" s="10" t="n">
        <v>1.95</v>
      </c>
      <c r="P17" s="10" t="n">
        <v>3.456</v>
      </c>
      <c r="Q17" s="10" t="n">
        <v>0</v>
      </c>
      <c r="R17" s="10" t="n">
        <v>16</v>
      </c>
      <c r="S17" s="10" t="n">
        <v>535.447</v>
      </c>
    </row>
    <row r="18" spans="1:19">
      <c r="A18" s="1" t="s">
        <v>30</v>
      </c>
      <c r="B18" s="10" t="n">
        <v>58533601.848</v>
      </c>
      <c r="C18" s="10" t="n">
        <v>358847.1270760002</v>
      </c>
      <c r="D18" s="10" t="n">
        <v>8959.703000000001</v>
      </c>
      <c r="E18" s="10" t="n">
        <v>0</v>
      </c>
      <c r="F18" s="10" t="n">
        <v>9362</v>
      </c>
      <c r="G18" s="10" t="n">
        <v>0</v>
      </c>
      <c r="H18" s="10" t="n">
        <v>142225.1158</v>
      </c>
      <c r="I18" s="10" t="n">
        <v>9362</v>
      </c>
      <c r="J18" s="10" t="n">
        <v>62457.52</v>
      </c>
      <c r="K18" s="10" t="n">
        <v>0</v>
      </c>
      <c r="L18" s="10" t="n">
        <v>39389.57046599998</v>
      </c>
      <c r="M18" s="10" t="n">
        <v>30088.02026</v>
      </c>
      <c r="N18" s="10" t="n">
        <v>6336.613999999999</v>
      </c>
      <c r="O18" s="10" t="n">
        <v>0</v>
      </c>
      <c r="P18" s="10" t="n">
        <v>2514.685065999996</v>
      </c>
      <c r="Q18" s="10" t="n">
        <v>120955</v>
      </c>
      <c r="R18" s="10" t="n">
        <v>2740.522</v>
      </c>
      <c r="S18" s="10" t="n">
        <v>58645274.70195001</v>
      </c>
    </row>
    <row r="19" spans="1:19">
      <c r="A19" s="1" t="s">
        <v>31</v>
      </c>
      <c r="B19" s="10" t="n">
        <v>11972715.224</v>
      </c>
      <c r="C19" s="10" t="n">
        <v>5008182.005699995</v>
      </c>
      <c r="D19" s="10" t="n">
        <v>14773.1518</v>
      </c>
      <c r="E19" s="10" t="n">
        <v>0</v>
      </c>
      <c r="F19" s="10" t="n">
        <v>0</v>
      </c>
      <c r="G19" s="10" t="n">
        <v>0</v>
      </c>
      <c r="H19" s="10" t="n">
        <v>110555.419</v>
      </c>
      <c r="I19" s="10" t="n">
        <v>0</v>
      </c>
      <c r="J19" s="10" t="n">
        <v>59.3</v>
      </c>
      <c r="K19" s="10" t="n">
        <v>0</v>
      </c>
      <c r="L19" s="10" t="n">
        <v>128637.8294</v>
      </c>
      <c r="M19" s="10" t="n">
        <v>100973.432</v>
      </c>
      <c r="N19" s="10" t="n">
        <v>212.1599999999999</v>
      </c>
      <c r="O19" s="10" t="n">
        <v>745.96</v>
      </c>
      <c r="P19" s="10" t="n">
        <v>15678.63519999999</v>
      </c>
      <c r="Q19" s="10" t="n">
        <v>4784779</v>
      </c>
      <c r="R19" s="10" t="n">
        <v>5981.880999999999</v>
      </c>
      <c r="S19" s="10" t="n">
        <v>16750414.82</v>
      </c>
    </row>
    <row r="20" spans="1:19">
      <c r="A20" s="10" t="s">
        <v>3</v>
      </c>
    </row>
    <row r="21" spans="1:19">
      <c r="A21" s="1" t="s">
        <v>27</v>
      </c>
      <c r="B21" s="10" t="n">
        <v>187.89461</v>
      </c>
      <c r="C21" s="10" t="n">
        <v>137.5130800000002</v>
      </c>
      <c r="D21" s="10" t="n">
        <v>152.88</v>
      </c>
      <c r="E21" s="10" t="n">
        <v>0</v>
      </c>
      <c r="F21" s="10" t="n">
        <v>0</v>
      </c>
      <c r="G21" s="10" t="n">
        <v>0</v>
      </c>
      <c r="H21" s="10" t="n">
        <v>0</v>
      </c>
      <c r="I21" s="10" t="n">
        <v>0</v>
      </c>
      <c r="J21" s="10" t="n">
        <v>220</v>
      </c>
      <c r="K21" s="10" t="n">
        <v>0</v>
      </c>
      <c r="L21" s="10" t="n">
        <v>80.24927000000005</v>
      </c>
      <c r="M21" s="10" t="n">
        <v>1.870840000000001</v>
      </c>
      <c r="N21" s="10" t="n">
        <v>75.03056800000003</v>
      </c>
      <c r="O21" s="10" t="n">
        <v>0.117</v>
      </c>
      <c r="P21" s="10" t="n">
        <v>3.134292</v>
      </c>
      <c r="Q21" s="10" t="n">
        <v>0</v>
      </c>
      <c r="R21" s="10" t="n">
        <v>0</v>
      </c>
      <c r="S21" s="10" t="n">
        <v>178.40929</v>
      </c>
    </row>
    <row r="22" spans="1:19">
      <c r="A22" s="1" t="s">
        <v>28</v>
      </c>
      <c r="B22" s="10" t="n">
        <v>6.864</v>
      </c>
      <c r="C22" s="10" t="n">
        <v>69.54500000000002</v>
      </c>
      <c r="D22" s="10" t="n">
        <v>55.69</v>
      </c>
      <c r="E22" s="10" t="n">
        <v>0</v>
      </c>
      <c r="F22" s="10" t="n">
        <v>0</v>
      </c>
      <c r="G22" s="10" t="n">
        <v>0</v>
      </c>
      <c r="H22" s="10" t="n">
        <v>0</v>
      </c>
      <c r="I22" s="10" t="n">
        <v>0</v>
      </c>
      <c r="J22" s="10" t="n">
        <v>1</v>
      </c>
      <c r="K22" s="10" t="n">
        <v>0</v>
      </c>
      <c r="L22" s="10" t="n">
        <v>126.913</v>
      </c>
      <c r="M22" s="10" t="n">
        <v>54.422</v>
      </c>
      <c r="N22" s="10" t="n">
        <v>26.049</v>
      </c>
      <c r="O22" s="10" t="n">
        <v>0</v>
      </c>
      <c r="P22" s="10" t="n">
        <v>46.442</v>
      </c>
      <c r="Q22" s="10" t="n">
        <v>0</v>
      </c>
      <c r="R22" s="10" t="n">
        <v>0</v>
      </c>
      <c r="S22" s="10" t="n">
        <v>5.17</v>
      </c>
    </row>
    <row r="23" spans="1:19">
      <c r="A23" s="1" t="s">
        <v>29</v>
      </c>
      <c r="B23" s="10" t="n">
        <v>265.1517000000001</v>
      </c>
      <c r="C23" s="10" t="n">
        <v>8461.637527000017</v>
      </c>
      <c r="D23" s="10" t="n">
        <v>13060.5408</v>
      </c>
      <c r="E23" s="10" t="n">
        <v>0</v>
      </c>
      <c r="F23" s="10" t="n">
        <v>9792</v>
      </c>
      <c r="G23" s="10" t="n">
        <v>0</v>
      </c>
      <c r="H23" s="10" t="n">
        <v>1059.119</v>
      </c>
      <c r="I23" s="10" t="n">
        <v>0</v>
      </c>
      <c r="J23" s="10" t="n">
        <v>594.325</v>
      </c>
      <c r="K23" s="10" t="n">
        <v>6</v>
      </c>
      <c r="L23" s="10" t="n">
        <v>19850.59927700001</v>
      </c>
      <c r="M23" s="10" t="n">
        <v>14330.54622</v>
      </c>
      <c r="N23" s="10" t="n">
        <v>4813.080750000004</v>
      </c>
      <c r="O23" s="10" t="n">
        <v>0.004</v>
      </c>
      <c r="P23" s="10" t="n">
        <v>56.85582700000003</v>
      </c>
      <c r="Q23" s="10" t="n">
        <v>23</v>
      </c>
      <c r="R23" s="10" t="n">
        <v>34.563</v>
      </c>
      <c r="S23" s="10" t="n">
        <v>235.3108</v>
      </c>
    </row>
    <row r="24" spans="1:19">
      <c r="A24" s="1" t="s">
        <v>30</v>
      </c>
      <c r="B24" s="10" t="n">
        <v>5589.5772</v>
      </c>
      <c r="C24" s="10" t="n">
        <v>30865.566685</v>
      </c>
      <c r="D24" s="10" t="n">
        <v>26771.76579999999</v>
      </c>
      <c r="E24" s="10" t="n">
        <v>0</v>
      </c>
      <c r="F24" s="10" t="n">
        <v>24</v>
      </c>
      <c r="G24" s="10" t="n">
        <v>0</v>
      </c>
      <c r="H24" s="10" t="n">
        <v>20183.44</v>
      </c>
      <c r="I24" s="10" t="n">
        <v>20</v>
      </c>
      <c r="J24" s="10" t="n">
        <v>575.62</v>
      </c>
      <c r="K24" s="10" t="n">
        <v>1</v>
      </c>
      <c r="L24" s="10" t="n">
        <v>33333.71151499997</v>
      </c>
      <c r="M24" s="10" t="n">
        <v>21413.47168</v>
      </c>
      <c r="N24" s="10" t="n">
        <v>492.8382999999989</v>
      </c>
      <c r="O24" s="10" t="n">
        <v>0</v>
      </c>
      <c r="P24" s="10" t="n">
        <v>1182.410485</v>
      </c>
      <c r="Q24" s="10" t="n">
        <v>8</v>
      </c>
      <c r="R24" s="10" t="n">
        <v>2286.5248</v>
      </c>
      <c r="S24" s="10" t="n">
        <v>6849.280820000002</v>
      </c>
    </row>
    <row r="25" spans="1:19">
      <c r="A25" s="1" t="s">
        <v>31</v>
      </c>
      <c r="B25" s="10" t="n">
        <v>3267.102599999999</v>
      </c>
      <c r="C25" s="10" t="n">
        <v>218290.4798179991</v>
      </c>
      <c r="D25" s="10" t="n">
        <v>519705.7694999998</v>
      </c>
      <c r="E25" s="10" t="n">
        <v>0</v>
      </c>
      <c r="F25" s="10" t="n">
        <v>55963.2</v>
      </c>
      <c r="G25" s="10" t="n">
        <v>0</v>
      </c>
      <c r="H25" s="10" t="n">
        <v>30300.705</v>
      </c>
      <c r="I25" s="10" t="n">
        <v>268</v>
      </c>
      <c r="J25" s="10" t="n">
        <v>317.1899999999999</v>
      </c>
      <c r="K25" s="10" t="n">
        <v>0</v>
      </c>
      <c r="L25" s="10" t="n">
        <v>700309.3525080041</v>
      </c>
      <c r="M25" s="10" t="n">
        <v>176451.6702</v>
      </c>
      <c r="N25" s="10" t="n">
        <v>1201.7639</v>
      </c>
      <c r="O25" s="10" t="n">
        <v>0.675</v>
      </c>
      <c r="P25" s="10" t="n">
        <v>4611.057708000008</v>
      </c>
      <c r="Q25" s="10" t="n">
        <v>16</v>
      </c>
      <c r="R25" s="10" t="n">
        <v>724.9211</v>
      </c>
      <c r="S25" s="10" t="n">
        <v>9605.992800000007</v>
      </c>
    </row>
    <row r="26" spans="1:19">
      <c r="A26" s="10" t="s">
        <v>4</v>
      </c>
    </row>
    <row r="27" spans="1:19">
      <c r="A27" s="1" t="s">
        <v>27</v>
      </c>
      <c r="B27" s="10" t="n">
        <v>0</v>
      </c>
      <c r="C27" s="10" t="n">
        <v>0</v>
      </c>
      <c r="D27" s="10" t="n">
        <v>0</v>
      </c>
      <c r="E27" s="10" t="n">
        <v>0</v>
      </c>
      <c r="F27" s="10" t="n">
        <v>0</v>
      </c>
      <c r="G27" s="10" t="n">
        <v>0</v>
      </c>
      <c r="H27" s="10" t="n">
        <v>0</v>
      </c>
      <c r="I27" s="10" t="n">
        <v>0</v>
      </c>
      <c r="J27" s="10" t="n">
        <v>0</v>
      </c>
      <c r="K27" s="10" t="n">
        <v>0</v>
      </c>
      <c r="L27" s="10" t="n">
        <v>0</v>
      </c>
      <c r="M27" s="10" t="n">
        <v>0</v>
      </c>
      <c r="N27" s="10" t="n">
        <v>0</v>
      </c>
      <c r="O27" s="10" t="n">
        <v>0</v>
      </c>
      <c r="P27" s="10" t="n">
        <v>0</v>
      </c>
      <c r="Q27" s="10" t="n">
        <v>0</v>
      </c>
      <c r="R27" s="10" t="n">
        <v>0</v>
      </c>
      <c r="S27" s="10" t="n">
        <v>0</v>
      </c>
    </row>
    <row r="28" spans="1:19">
      <c r="A28" s="1" t="s">
        <v>28</v>
      </c>
      <c r="B28" s="10" t="n">
        <v>0</v>
      </c>
      <c r="C28" s="10" t="n">
        <v>0</v>
      </c>
      <c r="D28" s="10" t="n">
        <v>0</v>
      </c>
      <c r="E28" s="10" t="n">
        <v>0</v>
      </c>
      <c r="F28" s="10" t="n">
        <v>0</v>
      </c>
      <c r="G28" s="10" t="n">
        <v>0</v>
      </c>
      <c r="H28" s="10" t="n">
        <v>0</v>
      </c>
      <c r="I28" s="10" t="n">
        <v>0</v>
      </c>
      <c r="J28" s="10" t="n">
        <v>0</v>
      </c>
      <c r="K28" s="10" t="n">
        <v>0</v>
      </c>
      <c r="L28" s="10" t="n">
        <v>0</v>
      </c>
      <c r="M28" s="10" t="n">
        <v>0</v>
      </c>
      <c r="N28" s="10" t="n">
        <v>0</v>
      </c>
      <c r="O28" s="10" t="n">
        <v>0</v>
      </c>
      <c r="P28" s="10" t="n">
        <v>0</v>
      </c>
      <c r="Q28" s="10" t="n">
        <v>0</v>
      </c>
      <c r="R28" s="10" t="n">
        <v>0</v>
      </c>
      <c r="S28" s="10" t="n">
        <v>0</v>
      </c>
    </row>
    <row r="29" spans="1:19">
      <c r="A29" s="1" t="s">
        <v>29</v>
      </c>
      <c r="B29" s="10" t="n">
        <v>0</v>
      </c>
      <c r="C29" s="10" t="n">
        <v>485.917</v>
      </c>
      <c r="D29" s="10" t="n">
        <v>7555.645</v>
      </c>
      <c r="E29" s="10" t="n">
        <v>0</v>
      </c>
      <c r="F29" s="10" t="n">
        <v>0</v>
      </c>
      <c r="G29" s="10" t="n">
        <v>0</v>
      </c>
      <c r="H29" s="10" t="n">
        <v>5</v>
      </c>
      <c r="I29" s="10" t="n">
        <v>0</v>
      </c>
      <c r="J29" s="10" t="n">
        <v>275</v>
      </c>
      <c r="K29" s="10" t="n">
        <v>0</v>
      </c>
      <c r="L29" s="10" t="n">
        <v>7758.112</v>
      </c>
      <c r="M29" s="10" t="n">
        <v>9.9</v>
      </c>
      <c r="N29" s="10" t="n">
        <v>7272.195</v>
      </c>
      <c r="O29" s="10" t="n">
        <v>0</v>
      </c>
      <c r="P29" s="10" t="n">
        <v>0</v>
      </c>
      <c r="Q29" s="10" t="n">
        <v>0</v>
      </c>
      <c r="R29" s="10" t="n">
        <v>2.8</v>
      </c>
      <c r="S29" s="10" t="n">
        <v>0</v>
      </c>
    </row>
    <row r="30" spans="1:19">
      <c r="A30" s="1" t="s">
        <v>30</v>
      </c>
      <c r="B30" s="10" t="n">
        <v>1597.318</v>
      </c>
      <c r="C30" s="10" t="n">
        <v>772.2620000000002</v>
      </c>
      <c r="D30" s="10" t="n">
        <v>1109.832</v>
      </c>
      <c r="E30" s="10" t="n">
        <v>0</v>
      </c>
      <c r="F30" s="10" t="n">
        <v>0</v>
      </c>
      <c r="G30" s="10" t="n">
        <v>0</v>
      </c>
      <c r="H30" s="10" t="n">
        <v>26</v>
      </c>
      <c r="I30" s="10" t="n">
        <v>0</v>
      </c>
      <c r="J30" s="10" t="n">
        <v>174</v>
      </c>
      <c r="K30" s="10" t="n">
        <v>0</v>
      </c>
      <c r="L30" s="10" t="n">
        <v>879.9890000000004</v>
      </c>
      <c r="M30" s="10" t="n">
        <v>0</v>
      </c>
      <c r="N30" s="10" t="n">
        <v>0.07000000000000001</v>
      </c>
      <c r="O30" s="10" t="n">
        <v>0</v>
      </c>
      <c r="P30" s="10" t="n">
        <v>879.9190000000003</v>
      </c>
      <c r="Q30" s="10" t="n">
        <v>17</v>
      </c>
      <c r="R30" s="10" t="n">
        <v>909.21</v>
      </c>
      <c r="S30" s="10" t="n">
        <v>1489.128</v>
      </c>
    </row>
    <row r="31" spans="1:19">
      <c r="A31" s="1" t="s">
        <v>31</v>
      </c>
      <c r="B31" s="10" t="n">
        <v>85360.701</v>
      </c>
      <c r="C31" s="10" t="n">
        <v>4476.946500000002</v>
      </c>
      <c r="D31" s="10" t="n">
        <v>102</v>
      </c>
      <c r="E31" s="10" t="n">
        <v>0</v>
      </c>
      <c r="F31" s="10" t="n">
        <v>0</v>
      </c>
      <c r="G31" s="10" t="n">
        <v>0</v>
      </c>
      <c r="H31" s="10" t="n">
        <v>0.204</v>
      </c>
      <c r="I31" s="10" t="n">
        <v>0</v>
      </c>
      <c r="J31" s="10" t="n">
        <v>0</v>
      </c>
      <c r="K31" s="10" t="n">
        <v>0</v>
      </c>
      <c r="L31" s="10" t="n">
        <v>2135.297500000001</v>
      </c>
      <c r="M31" s="10" t="n">
        <v>7.883</v>
      </c>
      <c r="N31" s="10" t="n">
        <v>0</v>
      </c>
      <c r="O31" s="10" t="n">
        <v>0</v>
      </c>
      <c r="P31" s="10" t="n">
        <v>2127.214500000001</v>
      </c>
      <c r="Q31" s="10" t="n">
        <v>31052</v>
      </c>
      <c r="R31" s="10" t="n">
        <v>102.055</v>
      </c>
      <c r="S31" s="10" t="n">
        <v>87701.791</v>
      </c>
    </row>
    <row r="32" spans="1:19">
      <c r="A32" s="10" t="s">
        <v>5</v>
      </c>
    </row>
    <row r="33" spans="1:19">
      <c r="A33" s="1" t="s">
        <v>27</v>
      </c>
      <c r="B33" s="10" t="n">
        <v>0.011</v>
      </c>
      <c r="C33" s="10" t="n">
        <v>0.01</v>
      </c>
      <c r="D33" s="10" t="n">
        <v>0</v>
      </c>
      <c r="E33" s="10" t="n">
        <v>0</v>
      </c>
      <c r="F33" s="10" t="n">
        <v>0</v>
      </c>
      <c r="G33" s="10" t="n">
        <v>0</v>
      </c>
      <c r="H33" s="10" t="n">
        <v>0</v>
      </c>
      <c r="I33" s="10" t="n">
        <v>0</v>
      </c>
      <c r="J33" s="10" t="n">
        <v>0</v>
      </c>
      <c r="K33" s="10" t="n">
        <v>0</v>
      </c>
      <c r="L33" s="10" t="n">
        <v>0</v>
      </c>
      <c r="M33" s="10" t="n">
        <v>0</v>
      </c>
      <c r="N33" s="10" t="n">
        <v>0</v>
      </c>
      <c r="O33" s="10" t="n">
        <v>0</v>
      </c>
      <c r="P33" s="10" t="n">
        <v>0</v>
      </c>
      <c r="Q33" s="10" t="n">
        <v>0</v>
      </c>
      <c r="R33" s="10" t="n">
        <v>0</v>
      </c>
      <c r="S33" s="10" t="n">
        <v>0.021</v>
      </c>
    </row>
    <row r="34" spans="1:19">
      <c r="A34" s="1" t="s">
        <v>28</v>
      </c>
      <c r="B34" s="10" t="n">
        <v>0</v>
      </c>
      <c r="C34" s="10" t="n">
        <v>0</v>
      </c>
      <c r="D34" s="10" t="n">
        <v>0</v>
      </c>
      <c r="E34" s="10" t="n">
        <v>0</v>
      </c>
      <c r="F34" s="10" t="n">
        <v>0</v>
      </c>
      <c r="G34" s="10" t="n">
        <v>0</v>
      </c>
      <c r="H34" s="10" t="n">
        <v>0</v>
      </c>
      <c r="I34" s="10" t="n">
        <v>0</v>
      </c>
      <c r="J34" s="10" t="n">
        <v>0</v>
      </c>
      <c r="K34" s="10" t="n">
        <v>0</v>
      </c>
      <c r="L34" s="10" t="n">
        <v>0</v>
      </c>
      <c r="M34" s="10" t="n">
        <v>0</v>
      </c>
      <c r="N34" s="10" t="n">
        <v>0</v>
      </c>
      <c r="O34" s="10" t="n">
        <v>0</v>
      </c>
      <c r="P34" s="10" t="n">
        <v>0</v>
      </c>
      <c r="Q34" s="10" t="n">
        <v>0</v>
      </c>
      <c r="R34" s="10" t="n">
        <v>0</v>
      </c>
      <c r="S34" s="10" t="n">
        <v>0</v>
      </c>
    </row>
    <row r="35" spans="1:19">
      <c r="A35" s="1" t="s">
        <v>29</v>
      </c>
      <c r="B35" s="10" t="n">
        <v>22178.711</v>
      </c>
      <c r="C35" s="10" t="n">
        <v>35100.00182000001</v>
      </c>
      <c r="D35" s="10" t="n">
        <v>71.514</v>
      </c>
      <c r="E35" s="10" t="n">
        <v>0</v>
      </c>
      <c r="F35" s="10" t="n">
        <v>0</v>
      </c>
      <c r="G35" s="10" t="n">
        <v>0</v>
      </c>
      <c r="H35" s="10" t="n">
        <v>36507.071</v>
      </c>
      <c r="I35" s="10" t="n">
        <v>0</v>
      </c>
      <c r="J35" s="10" t="n">
        <v>70</v>
      </c>
      <c r="K35" s="10" t="n">
        <v>0</v>
      </c>
      <c r="L35" s="10" t="n">
        <v>133.01272</v>
      </c>
      <c r="M35" s="10" t="n">
        <v>0.01072</v>
      </c>
      <c r="N35" s="10" t="n">
        <v>130.487</v>
      </c>
      <c r="O35" s="10" t="n">
        <v>0</v>
      </c>
      <c r="P35" s="10" t="n">
        <v>2.515</v>
      </c>
      <c r="Q35" s="10" t="n">
        <v>0</v>
      </c>
      <c r="R35" s="10" t="n">
        <v>16</v>
      </c>
      <c r="S35" s="10" t="n">
        <v>20624.1746</v>
      </c>
    </row>
    <row r="36" spans="1:19">
      <c r="A36" s="1" t="s">
        <v>30</v>
      </c>
      <c r="B36" s="10" t="n">
        <v>245557.874</v>
      </c>
      <c r="C36" s="10" t="n">
        <v>104671.8292280002</v>
      </c>
      <c r="D36" s="10" t="n">
        <v>136938.079</v>
      </c>
      <c r="E36" s="10" t="n">
        <v>0</v>
      </c>
      <c r="F36" s="10" t="n">
        <v>128</v>
      </c>
      <c r="G36" s="10" t="n">
        <v>0</v>
      </c>
      <c r="H36" s="10" t="n">
        <v>34047.495</v>
      </c>
      <c r="I36" s="10" t="n">
        <v>0</v>
      </c>
      <c r="J36" s="10" t="n">
        <v>765.7800000000001</v>
      </c>
      <c r="K36" s="10" t="n">
        <v>128</v>
      </c>
      <c r="L36" s="10" t="n">
        <v>96105.93561800018</v>
      </c>
      <c r="M36" s="10" t="n">
        <v>36708.62</v>
      </c>
      <c r="N36" s="10" t="n">
        <v>3514.181</v>
      </c>
      <c r="O36" s="10" t="n">
        <v>61.46</v>
      </c>
      <c r="P36" s="10" t="n">
        <v>52305.44811799984</v>
      </c>
      <c r="Q36" s="10" t="n">
        <v>7211</v>
      </c>
      <c r="R36" s="10" t="n">
        <v>102983.063</v>
      </c>
      <c r="S36" s="10" t="n">
        <v>253129.4908299999</v>
      </c>
    </row>
    <row r="37" spans="1:19">
      <c r="A37" s="1" t="s">
        <v>31</v>
      </c>
      <c r="B37" s="10" t="n">
        <v>10502.985</v>
      </c>
      <c r="C37" s="10" t="n">
        <v>21005.50724099999</v>
      </c>
      <c r="D37" s="10" t="n">
        <v>20763.233</v>
      </c>
      <c r="E37" s="10" t="n">
        <v>0</v>
      </c>
      <c r="F37" s="10" t="n">
        <v>0</v>
      </c>
      <c r="G37" s="10" t="n">
        <v>0</v>
      </c>
      <c r="H37" s="10" t="n">
        <v>2723.7123</v>
      </c>
      <c r="I37" s="10" t="n">
        <v>0</v>
      </c>
      <c r="J37" s="10" t="n">
        <v>0</v>
      </c>
      <c r="K37" s="10" t="n">
        <v>0</v>
      </c>
      <c r="L37" s="10" t="n">
        <v>23318.53834099997</v>
      </c>
      <c r="M37" s="10" t="n">
        <v>2873.7046</v>
      </c>
      <c r="N37" s="10" t="n">
        <v>26.02</v>
      </c>
      <c r="O37" s="10" t="n">
        <v>0</v>
      </c>
      <c r="P37" s="10" t="n">
        <v>18097.659341</v>
      </c>
      <c r="Q37" s="10" t="n">
        <v>314</v>
      </c>
      <c r="R37" s="10" t="n">
        <v>15162.465</v>
      </c>
      <c r="S37" s="10" t="n">
        <v>11042.151</v>
      </c>
    </row>
    <row r="38" spans="1:19">
      <c r="A38" s="10" t="s">
        <v>6</v>
      </c>
    </row>
    <row r="39" spans="1:19">
      <c r="A39" s="1" t="s">
        <v>27</v>
      </c>
      <c r="B39" s="10" t="n">
        <v>0</v>
      </c>
      <c r="C39" s="10" t="n">
        <v>0</v>
      </c>
      <c r="D39" s="10" t="n">
        <v>0</v>
      </c>
      <c r="E39" s="10" t="n">
        <v>0</v>
      </c>
      <c r="F39" s="10" t="n">
        <v>0</v>
      </c>
      <c r="G39" s="10" t="n">
        <v>0</v>
      </c>
      <c r="H39" s="10" t="n">
        <v>0</v>
      </c>
      <c r="I39" s="10" t="n">
        <v>0</v>
      </c>
      <c r="J39" s="10" t="n">
        <v>0</v>
      </c>
      <c r="K39" s="10" t="n">
        <v>0</v>
      </c>
      <c r="L39" s="10" t="n">
        <v>0</v>
      </c>
      <c r="M39" s="10" t="n">
        <v>0</v>
      </c>
      <c r="N39" s="10" t="n">
        <v>0</v>
      </c>
      <c r="O39" s="10" t="n">
        <v>0</v>
      </c>
      <c r="P39" s="10" t="n">
        <v>0</v>
      </c>
      <c r="Q39" s="10" t="n">
        <v>0</v>
      </c>
      <c r="R39" s="10" t="n">
        <v>0</v>
      </c>
      <c r="S39" s="10" t="n">
        <v>0</v>
      </c>
    </row>
    <row r="40" spans="1:19">
      <c r="A40" s="1" t="s">
        <v>28</v>
      </c>
      <c r="B40" s="10" t="n">
        <v>0</v>
      </c>
      <c r="C40" s="10" t="n">
        <v>0</v>
      </c>
      <c r="D40" s="10" t="n">
        <v>0</v>
      </c>
      <c r="E40" s="10" t="n">
        <v>0</v>
      </c>
      <c r="F40" s="10" t="n">
        <v>0</v>
      </c>
      <c r="G40" s="10" t="n">
        <v>0</v>
      </c>
      <c r="H40" s="10" t="n">
        <v>0</v>
      </c>
      <c r="I40" s="10" t="n">
        <v>0</v>
      </c>
      <c r="J40" s="10" t="n">
        <v>0</v>
      </c>
      <c r="K40" s="10" t="n">
        <v>0</v>
      </c>
      <c r="L40" s="10" t="n">
        <v>0</v>
      </c>
      <c r="M40" s="10" t="n">
        <v>0</v>
      </c>
      <c r="N40" s="10" t="n">
        <v>0</v>
      </c>
      <c r="O40" s="10" t="n">
        <v>0</v>
      </c>
      <c r="P40" s="10" t="n">
        <v>0</v>
      </c>
      <c r="Q40" s="10" t="n">
        <v>0</v>
      </c>
      <c r="R40" s="10" t="n">
        <v>0</v>
      </c>
      <c r="S40" s="10" t="n">
        <v>0</v>
      </c>
    </row>
    <row r="41" spans="1:19">
      <c r="A41" s="1" t="s">
        <v>29</v>
      </c>
      <c r="B41" s="10" t="n">
        <v>10.632</v>
      </c>
      <c r="C41" s="10" t="n">
        <v>1394.863825999999</v>
      </c>
      <c r="D41" s="10" t="n">
        <v>378.4329</v>
      </c>
      <c r="E41" s="10" t="n">
        <v>0</v>
      </c>
      <c r="F41" s="10" t="n">
        <v>0</v>
      </c>
      <c r="G41" s="10" t="n">
        <v>0</v>
      </c>
      <c r="H41" s="10" t="n">
        <v>0</v>
      </c>
      <c r="I41" s="10" t="n">
        <v>0</v>
      </c>
      <c r="J41" s="10" t="n">
        <v>174</v>
      </c>
      <c r="K41" s="10" t="n">
        <v>0</v>
      </c>
      <c r="L41" s="10" t="n">
        <v>1396.155975999999</v>
      </c>
      <c r="M41" s="10" t="n">
        <v>121.697</v>
      </c>
      <c r="N41" s="10" t="n">
        <v>1212.618</v>
      </c>
      <c r="O41" s="10" t="n">
        <v>0.007</v>
      </c>
      <c r="P41" s="10" t="n">
        <v>61.82552600000002</v>
      </c>
      <c r="Q41" s="10" t="n">
        <v>0</v>
      </c>
      <c r="R41" s="10" t="n">
        <v>204.3529</v>
      </c>
      <c r="S41" s="10" t="n">
        <v>10.2813</v>
      </c>
    </row>
    <row r="42" spans="1:19">
      <c r="A42" s="1" t="s">
        <v>30</v>
      </c>
      <c r="B42" s="10" t="n">
        <v>14697.571</v>
      </c>
      <c r="C42" s="10" t="n">
        <v>12265.784448</v>
      </c>
      <c r="D42" s="10" t="n">
        <v>47558.989</v>
      </c>
      <c r="E42" s="10" t="n">
        <v>0</v>
      </c>
      <c r="F42" s="10" t="n">
        <v>1642</v>
      </c>
      <c r="G42" s="10" t="n">
        <v>0</v>
      </c>
      <c r="H42" s="10" t="n">
        <v>1071.159</v>
      </c>
      <c r="I42" s="10" t="n">
        <v>1642</v>
      </c>
      <c r="J42" s="10" t="n">
        <v>54</v>
      </c>
      <c r="K42" s="10" t="n">
        <v>0</v>
      </c>
      <c r="L42" s="10" t="n">
        <v>6094.627448000006</v>
      </c>
      <c r="M42" s="10" t="n">
        <v>0.842</v>
      </c>
      <c r="N42" s="10" t="n">
        <v>30.969</v>
      </c>
      <c r="O42" s="10" t="n">
        <v>1.2</v>
      </c>
      <c r="P42" s="10" t="n">
        <v>5946.446448000006</v>
      </c>
      <c r="Q42" s="10" t="n">
        <v>4370</v>
      </c>
      <c r="R42" s="10" t="n">
        <v>45113.321</v>
      </c>
      <c r="S42" s="10" t="n">
        <v>20468.279</v>
      </c>
    </row>
    <row r="43" spans="1:19">
      <c r="A43" s="1" t="s">
        <v>31</v>
      </c>
      <c r="B43" s="10" t="n">
        <v>6322.848</v>
      </c>
      <c r="C43" s="10" t="n">
        <v>258791.2145</v>
      </c>
      <c r="D43" s="10" t="n">
        <v>10193.33</v>
      </c>
      <c r="E43" s="10" t="n">
        <v>0</v>
      </c>
      <c r="F43" s="10" t="n">
        <v>488</v>
      </c>
      <c r="G43" s="10" t="n">
        <v>0</v>
      </c>
      <c r="H43" s="10" t="n">
        <v>242154.265</v>
      </c>
      <c r="I43" s="10" t="n">
        <v>488</v>
      </c>
      <c r="J43" s="10" t="n">
        <v>0</v>
      </c>
      <c r="K43" s="10" t="n">
        <v>0</v>
      </c>
      <c r="L43" s="10" t="n">
        <v>16707.81549999999</v>
      </c>
      <c r="M43" s="10" t="n">
        <v>9147.110000000001</v>
      </c>
      <c r="N43" s="10" t="n">
        <v>2.012</v>
      </c>
      <c r="O43" s="10" t="n">
        <v>0</v>
      </c>
      <c r="P43" s="10" t="n">
        <v>7422.693500000002</v>
      </c>
      <c r="Q43" s="10" t="n">
        <v>286</v>
      </c>
      <c r="R43" s="10" t="n">
        <v>4256.570000000001</v>
      </c>
      <c r="S43" s="10" t="n">
        <v>11671.088</v>
      </c>
    </row>
    <row r="44" spans="1:19">
      <c r="A44" s="10" t="s">
        <v>7</v>
      </c>
    </row>
    <row r="45" spans="1:19">
      <c r="A45" s="1" t="s">
        <v>27</v>
      </c>
      <c r="B45" s="10" t="n">
        <v>0</v>
      </c>
      <c r="C45" s="10" t="n">
        <v>0.08720000000000001</v>
      </c>
      <c r="D45" s="10" t="n">
        <v>0</v>
      </c>
      <c r="E45" s="10" t="n">
        <v>0</v>
      </c>
      <c r="F45" s="10" t="n">
        <v>0</v>
      </c>
      <c r="G45" s="10" t="n">
        <v>0</v>
      </c>
      <c r="H45" s="10" t="n">
        <v>0</v>
      </c>
      <c r="I45" s="10" t="n">
        <v>0</v>
      </c>
      <c r="J45" s="10" t="n">
        <v>0</v>
      </c>
      <c r="K45" s="10" t="n">
        <v>0</v>
      </c>
      <c r="L45" s="10" t="n">
        <v>0.08700000000000001</v>
      </c>
      <c r="M45" s="10" t="n">
        <v>0.0012</v>
      </c>
      <c r="N45" s="10" t="n">
        <v>0.08600000000000001</v>
      </c>
      <c r="O45" s="10" t="n">
        <v>0</v>
      </c>
      <c r="P45" s="10" t="n">
        <v>0</v>
      </c>
      <c r="Q45" s="10" t="n">
        <v>0</v>
      </c>
      <c r="R45" s="10" t="n">
        <v>0</v>
      </c>
      <c r="S45" s="10" t="n">
        <v>0</v>
      </c>
    </row>
    <row r="46" spans="1:19">
      <c r="A46" s="1" t="s">
        <v>28</v>
      </c>
      <c r="B46" s="10" t="n">
        <v>75.15899999999999</v>
      </c>
      <c r="C46" s="10" t="n">
        <v>165.7203999999999</v>
      </c>
      <c r="D46" s="10" t="n">
        <v>23.03</v>
      </c>
      <c r="E46" s="10" t="n">
        <v>0</v>
      </c>
      <c r="F46" s="10" t="n">
        <v>0</v>
      </c>
      <c r="G46" s="10" t="n">
        <v>0</v>
      </c>
      <c r="H46" s="10" t="n">
        <v>0</v>
      </c>
      <c r="I46" s="10" t="n">
        <v>0</v>
      </c>
      <c r="J46" s="10" t="n">
        <v>46.0075</v>
      </c>
      <c r="K46" s="10" t="n">
        <v>0</v>
      </c>
      <c r="L46" s="10" t="n">
        <v>109.1719</v>
      </c>
      <c r="M46" s="10" t="n">
        <v>47.72000000000001</v>
      </c>
      <c r="N46" s="10" t="n">
        <v>28.9769</v>
      </c>
      <c r="O46" s="10" t="n">
        <v>0</v>
      </c>
      <c r="P46" s="10" t="n">
        <v>0.259</v>
      </c>
      <c r="Q46" s="10" t="n">
        <v>5</v>
      </c>
      <c r="R46" s="10" t="n">
        <v>0</v>
      </c>
      <c r="S46" s="10" t="n">
        <v>106.181</v>
      </c>
    </row>
    <row r="47" spans="1:19">
      <c r="A47" s="1" t="s">
        <v>29</v>
      </c>
      <c r="B47" s="10" t="n">
        <v>2119.982</v>
      </c>
      <c r="C47" s="10" t="n">
        <v>37732.11732399983</v>
      </c>
      <c r="D47" s="10" t="n">
        <v>36817.40720000001</v>
      </c>
      <c r="E47" s="10" t="n">
        <v>160</v>
      </c>
      <c r="F47" s="10" t="n">
        <v>34972</v>
      </c>
      <c r="G47" s="10" t="n">
        <v>0</v>
      </c>
      <c r="H47" s="10" t="n">
        <v>3448.43</v>
      </c>
      <c r="I47" s="10" t="n">
        <v>0</v>
      </c>
      <c r="J47" s="10" t="n">
        <v>33053.945</v>
      </c>
      <c r="K47" s="10" t="n">
        <v>32977</v>
      </c>
      <c r="L47" s="10" t="n">
        <v>37149.16438399985</v>
      </c>
      <c r="M47" s="10" t="n">
        <v>1955.995199999999</v>
      </c>
      <c r="N47" s="10" t="n">
        <v>34062.47584999999</v>
      </c>
      <c r="O47" s="10" t="n">
        <v>0.302</v>
      </c>
      <c r="P47" s="10" t="n">
        <v>658.1893739999905</v>
      </c>
      <c r="Q47" s="10" t="n">
        <v>12</v>
      </c>
      <c r="R47" s="10" t="n">
        <v>1487.9942</v>
      </c>
      <c r="S47" s="10" t="n">
        <v>1556.600499999999</v>
      </c>
    </row>
    <row r="48" spans="1:19">
      <c r="A48" s="1" t="s">
        <v>30</v>
      </c>
      <c r="B48" s="10" t="n">
        <v>2582.989</v>
      </c>
      <c r="C48" s="10" t="n">
        <v>14943.33806300002</v>
      </c>
      <c r="D48" s="10" t="n">
        <v>7799.485699999998</v>
      </c>
      <c r="E48" s="10" t="n">
        <v>100</v>
      </c>
      <c r="F48" s="10" t="n">
        <v>4104</v>
      </c>
      <c r="G48" s="10" t="n">
        <v>0</v>
      </c>
      <c r="H48" s="10" t="n">
        <v>1536</v>
      </c>
      <c r="I48" s="10" t="n">
        <v>0</v>
      </c>
      <c r="J48" s="10" t="n">
        <v>4136.513</v>
      </c>
      <c r="K48" s="10" t="n">
        <v>3948</v>
      </c>
      <c r="L48" s="10" t="n">
        <v>12254.40078300002</v>
      </c>
      <c r="M48" s="10" t="n">
        <v>5179.567299999999</v>
      </c>
      <c r="N48" s="10" t="n">
        <v>4050.624700000001</v>
      </c>
      <c r="O48" s="10" t="n">
        <v>0</v>
      </c>
      <c r="P48" s="10" t="n">
        <v>2764.740163000008</v>
      </c>
      <c r="Q48" s="10" t="n">
        <v>182</v>
      </c>
      <c r="R48" s="10" t="n">
        <v>3353.4537</v>
      </c>
      <c r="S48" s="10" t="n">
        <v>2894.994999999999</v>
      </c>
    </row>
    <row r="49" spans="1:19">
      <c r="A49" s="1" t="s">
        <v>31</v>
      </c>
      <c r="B49" s="10" t="n">
        <v>0.8333</v>
      </c>
      <c r="C49" s="10" t="n">
        <v>1159.829679999999</v>
      </c>
      <c r="D49" s="10" t="n">
        <v>271.3720000000001</v>
      </c>
      <c r="E49" s="10" t="n">
        <v>0</v>
      </c>
      <c r="F49" s="10" t="n">
        <v>0</v>
      </c>
      <c r="G49" s="10" t="n">
        <v>0</v>
      </c>
      <c r="H49" s="10" t="n">
        <v>1.107</v>
      </c>
      <c r="I49" s="10" t="n">
        <v>0</v>
      </c>
      <c r="J49" s="10" t="n">
        <v>2</v>
      </c>
      <c r="K49" s="10" t="n">
        <v>0</v>
      </c>
      <c r="L49" s="10" t="n">
        <v>1158.484679999999</v>
      </c>
      <c r="M49" s="10" t="n">
        <v>119.14443</v>
      </c>
      <c r="N49" s="10" t="n">
        <v>0.511</v>
      </c>
      <c r="O49" s="10" t="n">
        <v>0.011</v>
      </c>
      <c r="P49" s="10" t="n">
        <v>1027.201349999999</v>
      </c>
      <c r="Q49" s="10" t="n">
        <v>0</v>
      </c>
      <c r="R49" s="10" t="n">
        <v>269.612</v>
      </c>
      <c r="S49" s="10" t="n">
        <v>0.9353</v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T49"/>
  <sheetViews>
    <sheetView topLeftCell="A11" workbookViewId="0" zoomScale="80" zoomScaleNormal="80">
      <selection activeCell="A32" sqref="A32:S3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2019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S50"/>
  <sheetViews>
    <sheetView tabSelected="1" workbookViewId="0" zoomScale="80" zoomScaleNormal="80">
      <selection activeCell="U5" sqref="U5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5.75" r="1" spans="1:19">
      <c r="A1" s="9" t="s">
        <v>32</v>
      </c>
      <c r="B1" s="9" t="n"/>
      <c r="C1" s="9" t="n"/>
      <c r="D1" s="9" t="n"/>
      <c r="E1" s="9" t="n"/>
      <c r="F1" s="9" t="n"/>
      <c r="G1" s="9" t="n"/>
      <c r="H1" s="9" t="n"/>
      <c r="I1" s="9" t="n"/>
      <c r="J1" s="9" t="n"/>
      <c r="K1" s="9" t="n"/>
    </row>
    <row customHeight="1" ht="148.9" r="2" spans="1:19">
      <c r="A2" s="1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</row>
    <row r="3" spans="1:19">
      <c r="A3" s="11" t="s">
        <v>0</v>
      </c>
    </row>
    <row r="4" spans="1:19">
      <c r="A4" s="1" t="s">
        <v>27</v>
      </c>
      <c r="B4" s="10">
        <f>'2018'!B3*SUMIF(Индексы!$1:$1,$T$2,Индексы!$2:$2)</f>
        <v/>
      </c>
      <c r="C4" s="10">
        <f>'2018'!C3*SUMIF(Индексы!$1:$1,$T$2,Индексы!$2:$2)</f>
        <v/>
      </c>
      <c r="D4" s="10">
        <f>'2018'!D3*SUMIF(Индексы!$1:$1,$T$2,Индексы!$2:$2)</f>
        <v/>
      </c>
      <c r="E4" s="10">
        <f>'2018'!E3*SUMIF(Индексы!$1:$1,$T$2,Индексы!$2:$2)</f>
        <v/>
      </c>
      <c r="F4" s="10">
        <f>'2018'!F3*SUMIF(Индексы!$1:$1,$T$2,Индексы!$2:$2)</f>
        <v/>
      </c>
      <c r="G4" s="10">
        <f>'2018'!G3*SUMIF(Индексы!$1:$1,$T$2,Индексы!$2:$2)</f>
        <v/>
      </c>
      <c r="H4" s="10">
        <f>'2018'!H3*SUMIF(Индексы!$1:$1,$T$2,Индексы!$2:$2)</f>
        <v/>
      </c>
      <c r="I4" s="10">
        <f>'2018'!I3*SUMIF(Индексы!$1:$1,$T$2,Индексы!$2:$2)</f>
        <v/>
      </c>
      <c r="J4" s="10">
        <f>'2018'!J3*SUMIF(Индексы!$1:$1,$T$2,Индексы!$2:$2)</f>
        <v/>
      </c>
      <c r="K4" s="10">
        <f>'2018'!K3*SUMIF(Индексы!$1:$1,$T$2,Индексы!$2:$2)</f>
        <v/>
      </c>
      <c r="L4" s="10">
        <f>'2018'!L3*SUMIF(Индексы!$1:$1,$T$2,Индексы!$2:$2)</f>
        <v/>
      </c>
      <c r="M4" s="10">
        <f>'2018'!M3*SUMIF(Индексы!$1:$1,$T$2,Индексы!$2:$2)</f>
        <v/>
      </c>
      <c r="N4" s="10">
        <f>'2018'!N3*SUMIF(Индексы!$1:$1,$T$2,Индексы!$2:$2)</f>
        <v/>
      </c>
      <c r="O4" s="10">
        <f>'2018'!O3*SUMIF(Индексы!$1:$1,$T$2,Индексы!$2:$2)</f>
        <v/>
      </c>
      <c r="P4" s="10">
        <f>'2018'!P3*SUMIF(Индексы!$1:$1,$T$2,Индексы!$2:$2)</f>
        <v/>
      </c>
      <c r="Q4" s="10">
        <f>'2018'!Q3*SUMIF(Индексы!$1:$1,$T$2,Индексы!$2:$2)</f>
        <v/>
      </c>
      <c r="R4" s="10">
        <f>'2018'!R3*SUMIF(Индексы!$1:$1,$T$2,Индексы!$2:$2)</f>
        <v/>
      </c>
      <c r="S4" s="10">
        <f>'2018'!S3*SUMIF(Индексы!$1:$1,$T$2,Индексы!$2:$2)</f>
        <v/>
      </c>
    </row>
    <row r="5" spans="1:19">
      <c r="A5" s="1" t="s">
        <v>28</v>
      </c>
      <c r="B5" s="10">
        <f>'2018'!B4*SUMIF(Индексы!$1:$1,$T$2,Индексы!$2:$2)</f>
        <v/>
      </c>
      <c r="C5" s="10">
        <f>'2018'!C4*SUMIF(Индексы!$1:$1,$T$2,Индексы!$2:$2)</f>
        <v/>
      </c>
      <c r="D5" s="10">
        <f>'2018'!D4*SUMIF(Индексы!$1:$1,$T$2,Индексы!$2:$2)</f>
        <v/>
      </c>
      <c r="E5" s="10">
        <f>'2018'!E4*SUMIF(Индексы!$1:$1,$T$2,Индексы!$2:$2)</f>
        <v/>
      </c>
      <c r="F5" s="10">
        <f>'2018'!F4*SUMIF(Индексы!$1:$1,$T$2,Индексы!$2:$2)</f>
        <v/>
      </c>
      <c r="G5" s="10">
        <f>'2018'!G4*SUMIF(Индексы!$1:$1,$T$2,Индексы!$2:$2)</f>
        <v/>
      </c>
      <c r="H5" s="10">
        <f>'2018'!H4*SUMIF(Индексы!$1:$1,$T$2,Индексы!$2:$2)</f>
        <v/>
      </c>
      <c r="I5" s="10">
        <f>'2018'!I4*SUMIF(Индексы!$1:$1,$T$2,Индексы!$2:$2)</f>
        <v/>
      </c>
      <c r="J5" s="10">
        <f>'2018'!J4*SUMIF(Индексы!$1:$1,$T$2,Индексы!$2:$2)</f>
        <v/>
      </c>
      <c r="K5" s="10">
        <f>'2018'!K4*SUMIF(Индексы!$1:$1,$T$2,Индексы!$2:$2)</f>
        <v/>
      </c>
      <c r="L5" s="10">
        <f>'2018'!L4*SUMIF(Индексы!$1:$1,$T$2,Индексы!$2:$2)</f>
        <v/>
      </c>
      <c r="M5" s="10">
        <f>'2018'!M4*SUMIF(Индексы!$1:$1,$T$2,Индексы!$2:$2)</f>
        <v/>
      </c>
      <c r="N5" s="10">
        <f>'2018'!N4*SUMIF(Индексы!$1:$1,$T$2,Индексы!$2:$2)</f>
        <v/>
      </c>
      <c r="O5" s="10">
        <f>'2018'!O4*SUMIF(Индексы!$1:$1,$T$2,Индексы!$2:$2)</f>
        <v/>
      </c>
      <c r="P5" s="10">
        <f>'2018'!P4*SUMIF(Индексы!$1:$1,$T$2,Индексы!$2:$2)</f>
        <v/>
      </c>
      <c r="Q5" s="10">
        <f>'2018'!Q4*SUMIF(Индексы!$1:$1,$T$2,Индексы!$2:$2)</f>
        <v/>
      </c>
      <c r="R5" s="10">
        <f>'2018'!R4*SUMIF(Индексы!$1:$1,$T$2,Индексы!$2:$2)</f>
        <v/>
      </c>
      <c r="S5" s="10">
        <f>'2018'!S4*SUMIF(Индексы!$1:$1,$T$2,Индексы!$2:$2)</f>
        <v/>
      </c>
    </row>
    <row r="6" spans="1:19">
      <c r="A6" s="1" t="s">
        <v>29</v>
      </c>
      <c r="B6" s="10">
        <f>'2018'!B5*SUMIF(Индексы!$1:$1,$T$2,Индексы!$2:$2)</f>
        <v/>
      </c>
      <c r="C6" s="10">
        <f>'2018'!C5*SUMIF(Индексы!$1:$1,$T$2,Индексы!$2:$2)</f>
        <v/>
      </c>
      <c r="D6" s="10">
        <f>'2018'!D5*SUMIF(Индексы!$1:$1,$T$2,Индексы!$2:$2)</f>
        <v/>
      </c>
      <c r="E6" s="10">
        <f>'2018'!E5*SUMIF(Индексы!$1:$1,$T$2,Индексы!$2:$2)</f>
        <v/>
      </c>
      <c r="F6" s="10">
        <f>'2018'!F5*SUMIF(Индексы!$1:$1,$T$2,Индексы!$2:$2)</f>
        <v/>
      </c>
      <c r="G6" s="10">
        <f>'2018'!G5*SUMIF(Индексы!$1:$1,$T$2,Индексы!$2:$2)</f>
        <v/>
      </c>
      <c r="H6" s="10">
        <f>'2018'!H5*SUMIF(Индексы!$1:$1,$T$2,Индексы!$2:$2)</f>
        <v/>
      </c>
      <c r="I6" s="10">
        <f>'2018'!I5*SUMIF(Индексы!$1:$1,$T$2,Индексы!$2:$2)</f>
        <v/>
      </c>
      <c r="J6" s="10">
        <f>'2018'!J5*SUMIF(Индексы!$1:$1,$T$2,Индексы!$2:$2)</f>
        <v/>
      </c>
      <c r="K6" s="10">
        <f>'2018'!K5*SUMIF(Индексы!$1:$1,$T$2,Индексы!$2:$2)</f>
        <v/>
      </c>
      <c r="L6" s="10">
        <f>'2018'!L5*SUMIF(Индексы!$1:$1,$T$2,Индексы!$2:$2)</f>
        <v/>
      </c>
      <c r="M6" s="10">
        <f>'2018'!M5*SUMIF(Индексы!$1:$1,$T$2,Индексы!$2:$2)</f>
        <v/>
      </c>
      <c r="N6" s="10">
        <f>'2018'!N5*SUMIF(Индексы!$1:$1,$T$2,Индексы!$2:$2)</f>
        <v/>
      </c>
      <c r="O6" s="10">
        <f>'2018'!O5*SUMIF(Индексы!$1:$1,$T$2,Индексы!$2:$2)</f>
        <v/>
      </c>
      <c r="P6" s="10">
        <f>'2018'!P5*SUMIF(Индексы!$1:$1,$T$2,Индексы!$2:$2)</f>
        <v/>
      </c>
      <c r="Q6" s="10">
        <f>'2018'!Q5*SUMIF(Индексы!$1:$1,$T$2,Индексы!$2:$2)</f>
        <v/>
      </c>
      <c r="R6" s="10">
        <f>'2018'!R5*SUMIF(Индексы!$1:$1,$T$2,Индексы!$2:$2)</f>
        <v/>
      </c>
      <c r="S6" s="10">
        <f>'2018'!S5*SUMIF(Индексы!$1:$1,$T$2,Индексы!$2:$2)</f>
        <v/>
      </c>
    </row>
    <row r="7" spans="1:19">
      <c r="A7" s="1" t="s">
        <v>30</v>
      </c>
      <c r="B7" s="10">
        <f>'2018'!B6*SUMIF(Индексы!$1:$1,$T$2,Индексы!$2:$2)</f>
        <v/>
      </c>
      <c r="C7" s="10">
        <f>'2018'!C6*SUMIF(Индексы!$1:$1,$T$2,Индексы!$2:$2)</f>
        <v/>
      </c>
      <c r="D7" s="10">
        <f>'2018'!D6*SUMIF(Индексы!$1:$1,$T$2,Индексы!$2:$2)</f>
        <v/>
      </c>
      <c r="E7" s="10">
        <f>'2018'!E6*SUMIF(Индексы!$1:$1,$T$2,Индексы!$2:$2)</f>
        <v/>
      </c>
      <c r="F7" s="10">
        <f>'2018'!F6*SUMIF(Индексы!$1:$1,$T$2,Индексы!$2:$2)</f>
        <v/>
      </c>
      <c r="G7" s="10">
        <f>'2018'!G6*SUMIF(Индексы!$1:$1,$T$2,Индексы!$2:$2)</f>
        <v/>
      </c>
      <c r="H7" s="10">
        <f>'2018'!H6*SUMIF(Индексы!$1:$1,$T$2,Индексы!$2:$2)</f>
        <v/>
      </c>
      <c r="I7" s="10">
        <f>'2018'!I6*SUMIF(Индексы!$1:$1,$T$2,Индексы!$2:$2)</f>
        <v/>
      </c>
      <c r="J7" s="10">
        <f>'2018'!J6*SUMIF(Индексы!$1:$1,$T$2,Индексы!$2:$2)</f>
        <v/>
      </c>
      <c r="K7" s="10">
        <f>'2018'!K6*SUMIF(Индексы!$1:$1,$T$2,Индексы!$2:$2)</f>
        <v/>
      </c>
      <c r="L7" s="10">
        <f>'2018'!L6*SUMIF(Индексы!$1:$1,$T$2,Индексы!$2:$2)</f>
        <v/>
      </c>
      <c r="M7" s="10">
        <f>'2018'!M6*SUMIF(Индексы!$1:$1,$T$2,Индексы!$2:$2)</f>
        <v/>
      </c>
      <c r="N7" s="10">
        <f>'2018'!N6*SUMIF(Индексы!$1:$1,$T$2,Индексы!$2:$2)</f>
        <v/>
      </c>
      <c r="O7" s="10">
        <f>'2018'!O6*SUMIF(Индексы!$1:$1,$T$2,Индексы!$2:$2)</f>
        <v/>
      </c>
      <c r="P7" s="10">
        <f>'2018'!P6*SUMIF(Индексы!$1:$1,$T$2,Индексы!$2:$2)</f>
        <v/>
      </c>
      <c r="Q7" s="10">
        <f>'2018'!Q6*SUMIF(Индексы!$1:$1,$T$2,Индексы!$2:$2)</f>
        <v/>
      </c>
      <c r="R7" s="10">
        <f>'2018'!R6*SUMIF(Индексы!$1:$1,$T$2,Индексы!$2:$2)</f>
        <v/>
      </c>
      <c r="S7" s="10">
        <f>'2018'!S6*SUMIF(Индексы!$1:$1,$T$2,Индексы!$2:$2)</f>
        <v/>
      </c>
    </row>
    <row r="8" spans="1:19">
      <c r="A8" s="1" t="s">
        <v>31</v>
      </c>
      <c r="B8" s="10">
        <f>'2018'!B7*SUMIF(Индексы!$1:$1,$T$2,Индексы!$2:$2)</f>
        <v/>
      </c>
      <c r="C8" s="10">
        <f>'2018'!C7*SUMIF(Индексы!$1:$1,$T$2,Индексы!$2:$2)</f>
        <v/>
      </c>
      <c r="D8" s="10">
        <f>'2018'!D7*SUMIF(Индексы!$1:$1,$T$2,Индексы!$2:$2)</f>
        <v/>
      </c>
      <c r="E8" s="10">
        <f>'2018'!E7*SUMIF(Индексы!$1:$1,$T$2,Индексы!$2:$2)</f>
        <v/>
      </c>
      <c r="F8" s="10">
        <f>'2018'!F7*SUMIF(Индексы!$1:$1,$T$2,Индексы!$2:$2)</f>
        <v/>
      </c>
      <c r="G8" s="10">
        <f>'2018'!G7*SUMIF(Индексы!$1:$1,$T$2,Индексы!$2:$2)</f>
        <v/>
      </c>
      <c r="H8" s="10">
        <f>'2018'!H7*SUMIF(Индексы!$1:$1,$T$2,Индексы!$2:$2)</f>
        <v/>
      </c>
      <c r="I8" s="10">
        <f>'2018'!I7*SUMIF(Индексы!$1:$1,$T$2,Индексы!$2:$2)</f>
        <v/>
      </c>
      <c r="J8" s="10">
        <f>'2018'!J7*SUMIF(Индексы!$1:$1,$T$2,Индексы!$2:$2)</f>
        <v/>
      </c>
      <c r="K8" s="10">
        <f>'2018'!K7*SUMIF(Индексы!$1:$1,$T$2,Индексы!$2:$2)</f>
        <v/>
      </c>
      <c r="L8" s="10">
        <f>'2018'!L7*SUMIF(Индексы!$1:$1,$T$2,Индексы!$2:$2)</f>
        <v/>
      </c>
      <c r="M8" s="10">
        <f>'2018'!M7*SUMIF(Индексы!$1:$1,$T$2,Индексы!$2:$2)</f>
        <v/>
      </c>
      <c r="N8" s="10">
        <f>'2018'!N7*SUMIF(Индексы!$1:$1,$T$2,Индексы!$2:$2)</f>
        <v/>
      </c>
      <c r="O8" s="10">
        <f>'2018'!O7*SUMIF(Индексы!$1:$1,$T$2,Индексы!$2:$2)</f>
        <v/>
      </c>
      <c r="P8" s="10">
        <f>'2018'!P7*SUMIF(Индексы!$1:$1,$T$2,Индексы!$2:$2)</f>
        <v/>
      </c>
      <c r="Q8" s="10">
        <f>'2018'!Q7*SUMIF(Индексы!$1:$1,$T$2,Индексы!$2:$2)</f>
        <v/>
      </c>
      <c r="R8" s="10">
        <f>'2018'!R7*SUMIF(Индексы!$1:$1,$T$2,Индексы!$2:$2)</f>
        <v/>
      </c>
      <c r="S8" s="10">
        <f>'2018'!S7*SUMIF(Индексы!$1:$1,$T$2,Индексы!$2:$2)</f>
        <v/>
      </c>
    </row>
    <row r="9" spans="1:19">
      <c r="A9" s="10" t="s">
        <v>1</v>
      </c>
    </row>
    <row r="10" spans="1:19">
      <c r="A10" s="1" t="s">
        <v>27</v>
      </c>
      <c r="B10" s="10">
        <f>'2018'!B9*SUMIF(Индексы!$1:$1,$T$2,Индексы!$3:$3)</f>
        <v/>
      </c>
      <c r="C10" s="10">
        <f>'2018'!C9*SUMIF(Индексы!$1:$1,$T$2,Индексы!$3:$3)</f>
        <v/>
      </c>
      <c r="D10" s="10">
        <f>'2018'!D9*SUMIF(Индексы!$1:$1,$T$2,Индексы!$3:$3)</f>
        <v/>
      </c>
      <c r="E10" s="10">
        <f>'2018'!E9*SUMIF(Индексы!$1:$1,$T$2,Индексы!$3:$3)</f>
        <v/>
      </c>
      <c r="F10" s="10">
        <f>'2018'!F9*SUMIF(Индексы!$1:$1,$T$2,Индексы!$3:$3)</f>
        <v/>
      </c>
      <c r="G10" s="10">
        <f>'2018'!G9*SUMIF(Индексы!$1:$1,$T$2,Индексы!$3:$3)</f>
        <v/>
      </c>
      <c r="H10" s="10">
        <f>'2018'!H9*SUMIF(Индексы!$1:$1,$T$2,Индексы!$3:$3)</f>
        <v/>
      </c>
      <c r="I10" s="10">
        <f>'2018'!I9*SUMIF(Индексы!$1:$1,$T$2,Индексы!$3:$3)</f>
        <v/>
      </c>
      <c r="J10" s="10">
        <f>'2018'!J9*SUMIF(Индексы!$1:$1,$T$2,Индексы!$3:$3)</f>
        <v/>
      </c>
      <c r="K10" s="10">
        <f>'2018'!K9*SUMIF(Индексы!$1:$1,$T$2,Индексы!$3:$3)</f>
        <v/>
      </c>
      <c r="L10" s="10">
        <f>'2018'!L9*SUMIF(Индексы!$1:$1,$T$2,Индексы!$3:$3)</f>
        <v/>
      </c>
      <c r="M10" s="10">
        <f>'2018'!M9*SUMIF(Индексы!$1:$1,$T$2,Индексы!$3:$3)</f>
        <v/>
      </c>
      <c r="N10" s="10">
        <f>'2018'!N9*SUMIF(Индексы!$1:$1,$T$2,Индексы!$3:$3)</f>
        <v/>
      </c>
      <c r="O10" s="10">
        <f>'2018'!O9*SUMIF(Индексы!$1:$1,$T$2,Индексы!$3:$3)</f>
        <v/>
      </c>
      <c r="P10" s="10">
        <f>'2018'!P9*SUMIF(Индексы!$1:$1,$T$2,Индексы!$3:$3)</f>
        <v/>
      </c>
      <c r="Q10" s="10">
        <f>'2018'!Q9*SUMIF(Индексы!$1:$1,$T$2,Индексы!$3:$3)</f>
        <v/>
      </c>
      <c r="R10" s="10">
        <f>'2018'!R9*SUMIF(Индексы!$1:$1,$T$2,Индексы!$3:$3)</f>
        <v/>
      </c>
      <c r="S10" s="10">
        <f>'2018'!S9*SUMIF(Индексы!$1:$1,$T$2,Индексы!$3:$3)</f>
        <v/>
      </c>
    </row>
    <row r="11" spans="1:19">
      <c r="A11" s="1" t="s">
        <v>28</v>
      </c>
      <c r="B11" s="10">
        <f>'2018'!B10*SUMIF(Индексы!$1:$1,$T$2,Индексы!$3:$3)</f>
        <v/>
      </c>
      <c r="C11" s="10">
        <f>'2018'!C10*SUMIF(Индексы!$1:$1,$T$2,Индексы!$3:$3)</f>
        <v/>
      </c>
      <c r="D11" s="10">
        <f>'2018'!D10*SUMIF(Индексы!$1:$1,$T$2,Индексы!$3:$3)</f>
        <v/>
      </c>
      <c r="E11" s="10">
        <f>'2018'!E10*SUMIF(Индексы!$1:$1,$T$2,Индексы!$3:$3)</f>
        <v/>
      </c>
      <c r="F11" s="10">
        <f>'2018'!F10*SUMIF(Индексы!$1:$1,$T$2,Индексы!$3:$3)</f>
        <v/>
      </c>
      <c r="G11" s="10">
        <f>'2018'!G10*SUMIF(Индексы!$1:$1,$T$2,Индексы!$3:$3)</f>
        <v/>
      </c>
      <c r="H11" s="10">
        <f>'2018'!H10*SUMIF(Индексы!$1:$1,$T$2,Индексы!$3:$3)</f>
        <v/>
      </c>
      <c r="I11" s="10">
        <f>'2018'!I10*SUMIF(Индексы!$1:$1,$T$2,Индексы!$3:$3)</f>
        <v/>
      </c>
      <c r="J11" s="10">
        <f>'2018'!J10*SUMIF(Индексы!$1:$1,$T$2,Индексы!$3:$3)</f>
        <v/>
      </c>
      <c r="K11" s="10">
        <f>'2018'!K10*SUMIF(Индексы!$1:$1,$T$2,Индексы!$3:$3)</f>
        <v/>
      </c>
      <c r="L11" s="10">
        <f>'2018'!L10*SUMIF(Индексы!$1:$1,$T$2,Индексы!$3:$3)</f>
        <v/>
      </c>
      <c r="M11" s="10">
        <f>'2018'!M10*SUMIF(Индексы!$1:$1,$T$2,Индексы!$3:$3)</f>
        <v/>
      </c>
      <c r="N11" s="10">
        <f>'2018'!N10*SUMIF(Индексы!$1:$1,$T$2,Индексы!$3:$3)</f>
        <v/>
      </c>
      <c r="O11" s="10">
        <f>'2018'!O10*SUMIF(Индексы!$1:$1,$T$2,Индексы!$3:$3)</f>
        <v/>
      </c>
      <c r="P11" s="10">
        <f>'2018'!P10*SUMIF(Индексы!$1:$1,$T$2,Индексы!$3:$3)</f>
        <v/>
      </c>
      <c r="Q11" s="10">
        <f>'2018'!Q10*SUMIF(Индексы!$1:$1,$T$2,Индексы!$3:$3)</f>
        <v/>
      </c>
      <c r="R11" s="10">
        <f>'2018'!R10*SUMIF(Индексы!$1:$1,$T$2,Индексы!$3:$3)</f>
        <v/>
      </c>
      <c r="S11" s="10">
        <f>'2018'!S10*SUMIF(Индексы!$1:$1,$T$2,Индексы!$3:$3)</f>
        <v/>
      </c>
    </row>
    <row r="12" spans="1:19">
      <c r="A12" s="1" t="s">
        <v>29</v>
      </c>
      <c r="B12" s="10">
        <f>'2018'!B11*SUMIF(Индексы!$1:$1,$T$2,Индексы!$3:$3)</f>
        <v/>
      </c>
      <c r="C12" s="10">
        <f>'2018'!C11*SUMIF(Индексы!$1:$1,$T$2,Индексы!$3:$3)</f>
        <v/>
      </c>
      <c r="D12" s="10">
        <f>'2018'!D11*SUMIF(Индексы!$1:$1,$T$2,Индексы!$3:$3)</f>
        <v/>
      </c>
      <c r="E12" s="10">
        <f>'2018'!E11*SUMIF(Индексы!$1:$1,$T$2,Индексы!$3:$3)</f>
        <v/>
      </c>
      <c r="F12" s="10">
        <f>'2018'!F11*SUMIF(Индексы!$1:$1,$T$2,Индексы!$3:$3)</f>
        <v/>
      </c>
      <c r="G12" s="10">
        <f>'2018'!G11*SUMIF(Индексы!$1:$1,$T$2,Индексы!$3:$3)</f>
        <v/>
      </c>
      <c r="H12" s="10">
        <f>'2018'!H11*SUMIF(Индексы!$1:$1,$T$2,Индексы!$3:$3)</f>
        <v/>
      </c>
      <c r="I12" s="10">
        <f>'2018'!I11*SUMIF(Индексы!$1:$1,$T$2,Индексы!$3:$3)</f>
        <v/>
      </c>
      <c r="J12" s="10">
        <f>'2018'!J11*SUMIF(Индексы!$1:$1,$T$2,Индексы!$3:$3)</f>
        <v/>
      </c>
      <c r="K12" s="10">
        <f>'2018'!K11*SUMIF(Индексы!$1:$1,$T$2,Индексы!$3:$3)</f>
        <v/>
      </c>
      <c r="L12" s="10">
        <f>'2018'!L11*SUMIF(Индексы!$1:$1,$T$2,Индексы!$3:$3)</f>
        <v/>
      </c>
      <c r="M12" s="10">
        <f>'2018'!M11*SUMIF(Индексы!$1:$1,$T$2,Индексы!$3:$3)</f>
        <v/>
      </c>
      <c r="N12" s="10">
        <f>'2018'!N11*SUMIF(Индексы!$1:$1,$T$2,Индексы!$3:$3)</f>
        <v/>
      </c>
      <c r="O12" s="10">
        <f>'2018'!O11*SUMIF(Индексы!$1:$1,$T$2,Индексы!$3:$3)</f>
        <v/>
      </c>
      <c r="P12" s="10">
        <f>'2018'!P11*SUMIF(Индексы!$1:$1,$T$2,Индексы!$3:$3)</f>
        <v/>
      </c>
      <c r="Q12" s="10">
        <f>'2018'!Q11*SUMIF(Индексы!$1:$1,$T$2,Индексы!$3:$3)</f>
        <v/>
      </c>
      <c r="R12" s="10">
        <f>'2018'!R11*SUMIF(Индексы!$1:$1,$T$2,Индексы!$3:$3)</f>
        <v/>
      </c>
      <c r="S12" s="10">
        <f>'2018'!S11*SUMIF(Индексы!$1:$1,$T$2,Индексы!$3:$3)</f>
        <v/>
      </c>
    </row>
    <row r="13" spans="1:19">
      <c r="A13" s="1" t="s">
        <v>30</v>
      </c>
      <c r="B13" s="10">
        <f>'2018'!B12*SUMIF(Индексы!$1:$1,$T$2,Индексы!$3:$3)</f>
        <v/>
      </c>
      <c r="C13" s="10">
        <f>'2018'!C12*SUMIF(Индексы!$1:$1,$T$2,Индексы!$3:$3)</f>
        <v/>
      </c>
      <c r="D13" s="10">
        <f>'2018'!D12*SUMIF(Индексы!$1:$1,$T$2,Индексы!$3:$3)</f>
        <v/>
      </c>
      <c r="E13" s="10">
        <f>'2018'!E12*SUMIF(Индексы!$1:$1,$T$2,Индексы!$3:$3)</f>
        <v/>
      </c>
      <c r="F13" s="10">
        <f>'2018'!F12*SUMIF(Индексы!$1:$1,$T$2,Индексы!$3:$3)</f>
        <v/>
      </c>
      <c r="G13" s="10">
        <f>'2018'!G12*SUMIF(Индексы!$1:$1,$T$2,Индексы!$3:$3)</f>
        <v/>
      </c>
      <c r="H13" s="10">
        <f>'2018'!H12*SUMIF(Индексы!$1:$1,$T$2,Индексы!$3:$3)</f>
        <v/>
      </c>
      <c r="I13" s="10">
        <f>'2018'!I12*SUMIF(Индексы!$1:$1,$T$2,Индексы!$3:$3)</f>
        <v/>
      </c>
      <c r="J13" s="10">
        <f>'2018'!J12*SUMIF(Индексы!$1:$1,$T$2,Индексы!$3:$3)</f>
        <v/>
      </c>
      <c r="K13" s="10">
        <f>'2018'!K12*SUMIF(Индексы!$1:$1,$T$2,Индексы!$3:$3)</f>
        <v/>
      </c>
      <c r="L13" s="10">
        <f>'2018'!L12*SUMIF(Индексы!$1:$1,$T$2,Индексы!$3:$3)</f>
        <v/>
      </c>
      <c r="M13" s="10">
        <f>'2018'!M12*SUMIF(Индексы!$1:$1,$T$2,Индексы!$3:$3)</f>
        <v/>
      </c>
      <c r="N13" s="10">
        <f>'2018'!N12*SUMIF(Индексы!$1:$1,$T$2,Индексы!$3:$3)</f>
        <v/>
      </c>
      <c r="O13" s="10">
        <f>'2018'!O12*SUMIF(Индексы!$1:$1,$T$2,Индексы!$3:$3)</f>
        <v/>
      </c>
      <c r="P13" s="10">
        <f>'2018'!P12*SUMIF(Индексы!$1:$1,$T$2,Индексы!$3:$3)</f>
        <v/>
      </c>
      <c r="Q13" s="10">
        <f>'2018'!Q12*SUMIF(Индексы!$1:$1,$T$2,Индексы!$3:$3)</f>
        <v/>
      </c>
      <c r="R13" s="10">
        <f>'2018'!R12*SUMIF(Индексы!$1:$1,$T$2,Индексы!$3:$3)</f>
        <v/>
      </c>
      <c r="S13" s="10">
        <f>'2018'!S12*SUMIF(Индексы!$1:$1,$T$2,Индексы!$3:$3)</f>
        <v/>
      </c>
    </row>
    <row r="14" spans="1:19">
      <c r="A14" s="1" t="s">
        <v>31</v>
      </c>
      <c r="B14" s="10">
        <f>'2018'!B13*SUMIF(Индексы!$1:$1,$T$2,Индексы!$3:$3)</f>
        <v/>
      </c>
      <c r="C14" s="10">
        <f>'2018'!C13*SUMIF(Индексы!$1:$1,$T$2,Индексы!$3:$3)</f>
        <v/>
      </c>
      <c r="D14" s="10">
        <f>'2018'!D13*SUMIF(Индексы!$1:$1,$T$2,Индексы!$3:$3)</f>
        <v/>
      </c>
      <c r="E14" s="10">
        <f>'2018'!E13*SUMIF(Индексы!$1:$1,$T$2,Индексы!$3:$3)</f>
        <v/>
      </c>
      <c r="F14" s="10">
        <f>'2018'!F13*SUMIF(Индексы!$1:$1,$T$2,Индексы!$3:$3)</f>
        <v/>
      </c>
      <c r="G14" s="10">
        <f>'2018'!G13*SUMIF(Индексы!$1:$1,$T$2,Индексы!$3:$3)</f>
        <v/>
      </c>
      <c r="H14" s="10">
        <f>'2018'!H13*SUMIF(Индексы!$1:$1,$T$2,Индексы!$3:$3)</f>
        <v/>
      </c>
      <c r="I14" s="10">
        <f>'2018'!I13*SUMIF(Индексы!$1:$1,$T$2,Индексы!$3:$3)</f>
        <v/>
      </c>
      <c r="J14" s="10">
        <f>'2018'!J13*SUMIF(Индексы!$1:$1,$T$2,Индексы!$3:$3)</f>
        <v/>
      </c>
      <c r="K14" s="10">
        <f>'2018'!K13*SUMIF(Индексы!$1:$1,$T$2,Индексы!$3:$3)</f>
        <v/>
      </c>
      <c r="L14" s="10">
        <f>'2018'!L13*SUMIF(Индексы!$1:$1,$T$2,Индексы!$3:$3)</f>
        <v/>
      </c>
      <c r="M14" s="10">
        <f>'2018'!M13*SUMIF(Индексы!$1:$1,$T$2,Индексы!$3:$3)</f>
        <v/>
      </c>
      <c r="N14" s="10">
        <f>'2018'!N13*SUMIF(Индексы!$1:$1,$T$2,Индексы!$3:$3)</f>
        <v/>
      </c>
      <c r="O14" s="10">
        <f>'2018'!O13*SUMIF(Индексы!$1:$1,$T$2,Индексы!$3:$3)</f>
        <v/>
      </c>
      <c r="P14" s="10">
        <f>'2018'!P13*SUMIF(Индексы!$1:$1,$T$2,Индексы!$3:$3)</f>
        <v/>
      </c>
      <c r="Q14" s="10">
        <f>'2018'!Q13*SUMIF(Индексы!$1:$1,$T$2,Индексы!$3:$3)</f>
        <v/>
      </c>
      <c r="R14" s="10">
        <f>'2018'!R13*SUMIF(Индексы!$1:$1,$T$2,Индексы!$3:$3)</f>
        <v/>
      </c>
      <c r="S14" s="10">
        <f>'2018'!S13*SUMIF(Индексы!$1:$1,$T$2,Индексы!$3:$3)</f>
        <v/>
      </c>
    </row>
    <row r="15" spans="1:19">
      <c r="A15" s="10" t="s">
        <v>2</v>
      </c>
    </row>
    <row r="16" spans="1:19">
      <c r="A16" s="1" t="s">
        <v>27</v>
      </c>
      <c r="B16" s="10">
        <f>'2018'!B15*SUMIF(Индексы!$1:$1,$T$2,Индексы!$4:$4)</f>
        <v/>
      </c>
      <c r="C16" s="10">
        <f>'2018'!C15*SUMIF(Индексы!$1:$1,$T$2,Индексы!$4:$4)</f>
        <v/>
      </c>
      <c r="D16" s="10">
        <f>'2018'!D15*SUMIF(Индексы!$1:$1,$T$2,Индексы!$4:$4)</f>
        <v/>
      </c>
      <c r="E16" s="10">
        <f>'2018'!E15*SUMIF(Индексы!$1:$1,$T$2,Индексы!$4:$4)</f>
        <v/>
      </c>
      <c r="F16" s="10">
        <f>'2018'!F15*SUMIF(Индексы!$1:$1,$T$2,Индексы!$4:$4)</f>
        <v/>
      </c>
      <c r="G16" s="10">
        <f>'2018'!G15*SUMIF(Индексы!$1:$1,$T$2,Индексы!$4:$4)</f>
        <v/>
      </c>
      <c r="H16" s="10">
        <f>'2018'!H15*SUMIF(Индексы!$1:$1,$T$2,Индексы!$4:$4)</f>
        <v/>
      </c>
      <c r="I16" s="10">
        <f>'2018'!I15*SUMIF(Индексы!$1:$1,$T$2,Индексы!$4:$4)</f>
        <v/>
      </c>
      <c r="J16" s="10">
        <f>'2018'!J15*SUMIF(Индексы!$1:$1,$T$2,Индексы!$4:$4)</f>
        <v/>
      </c>
      <c r="K16" s="10">
        <f>'2018'!K15*SUMIF(Индексы!$1:$1,$T$2,Индексы!$4:$4)</f>
        <v/>
      </c>
      <c r="L16" s="10">
        <f>'2018'!L15*SUMIF(Индексы!$1:$1,$T$2,Индексы!$4:$4)</f>
        <v/>
      </c>
      <c r="M16" s="10">
        <f>'2018'!M15*SUMIF(Индексы!$1:$1,$T$2,Индексы!$4:$4)</f>
        <v/>
      </c>
      <c r="N16" s="10">
        <f>'2018'!N15*SUMIF(Индексы!$1:$1,$T$2,Индексы!$4:$4)</f>
        <v/>
      </c>
      <c r="O16" s="10">
        <f>'2018'!O15*SUMIF(Индексы!$1:$1,$T$2,Индексы!$4:$4)</f>
        <v/>
      </c>
      <c r="P16" s="10">
        <f>'2018'!P15*SUMIF(Индексы!$1:$1,$T$2,Индексы!$4:$4)</f>
        <v/>
      </c>
      <c r="Q16" s="10">
        <f>'2018'!Q15*SUMIF(Индексы!$1:$1,$T$2,Индексы!$4:$4)</f>
        <v/>
      </c>
      <c r="R16" s="10">
        <f>'2018'!R15*SUMIF(Индексы!$1:$1,$T$2,Индексы!$4:$4)</f>
        <v/>
      </c>
      <c r="S16" s="10">
        <f>'2018'!S15*SUMIF(Индексы!$1:$1,$T$2,Индексы!$4:$4)</f>
        <v/>
      </c>
    </row>
    <row r="17" spans="1:19">
      <c r="A17" s="1" t="s">
        <v>28</v>
      </c>
      <c r="B17" s="10">
        <f>'2018'!B16*SUMIF(Индексы!$1:$1,$T$2,Индексы!$4:$4)</f>
        <v/>
      </c>
      <c r="C17" s="10">
        <f>'2018'!C16*SUMIF(Индексы!$1:$1,$T$2,Индексы!$4:$4)</f>
        <v/>
      </c>
      <c r="D17" s="10">
        <f>'2018'!D16*SUMIF(Индексы!$1:$1,$T$2,Индексы!$4:$4)</f>
        <v/>
      </c>
      <c r="E17" s="10">
        <f>'2018'!E16*SUMIF(Индексы!$1:$1,$T$2,Индексы!$4:$4)</f>
        <v/>
      </c>
      <c r="F17" s="10">
        <f>'2018'!F16*SUMIF(Индексы!$1:$1,$T$2,Индексы!$4:$4)</f>
        <v/>
      </c>
      <c r="G17" s="10">
        <f>'2018'!G16*SUMIF(Индексы!$1:$1,$T$2,Индексы!$4:$4)</f>
        <v/>
      </c>
      <c r="H17" s="10">
        <f>'2018'!H16*SUMIF(Индексы!$1:$1,$T$2,Индексы!$4:$4)</f>
        <v/>
      </c>
      <c r="I17" s="10">
        <f>'2018'!I16*SUMIF(Индексы!$1:$1,$T$2,Индексы!$4:$4)</f>
        <v/>
      </c>
      <c r="J17" s="10">
        <f>'2018'!J16*SUMIF(Индексы!$1:$1,$T$2,Индексы!$4:$4)</f>
        <v/>
      </c>
      <c r="K17" s="10">
        <f>'2018'!K16*SUMIF(Индексы!$1:$1,$T$2,Индексы!$4:$4)</f>
        <v/>
      </c>
      <c r="L17" s="10">
        <f>'2018'!L16*SUMIF(Индексы!$1:$1,$T$2,Индексы!$4:$4)</f>
        <v/>
      </c>
      <c r="M17" s="10">
        <f>'2018'!M16*SUMIF(Индексы!$1:$1,$T$2,Индексы!$4:$4)</f>
        <v/>
      </c>
      <c r="N17" s="10">
        <f>'2018'!N16*SUMIF(Индексы!$1:$1,$T$2,Индексы!$4:$4)</f>
        <v/>
      </c>
      <c r="O17" s="10">
        <f>'2018'!O16*SUMIF(Индексы!$1:$1,$T$2,Индексы!$4:$4)</f>
        <v/>
      </c>
      <c r="P17" s="10">
        <f>'2018'!P16*SUMIF(Индексы!$1:$1,$T$2,Индексы!$4:$4)</f>
        <v/>
      </c>
      <c r="Q17" s="10">
        <f>'2018'!Q16*SUMIF(Индексы!$1:$1,$T$2,Индексы!$4:$4)</f>
        <v/>
      </c>
      <c r="R17" s="10">
        <f>'2018'!R16*SUMIF(Индексы!$1:$1,$T$2,Индексы!$4:$4)</f>
        <v/>
      </c>
      <c r="S17" s="10">
        <f>'2018'!S16*SUMIF(Индексы!$1:$1,$T$2,Индексы!$4:$4)</f>
        <v/>
      </c>
    </row>
    <row r="18" spans="1:19">
      <c r="A18" s="1" t="s">
        <v>29</v>
      </c>
      <c r="B18" s="10">
        <f>'2018'!B17*SUMIF(Индексы!$1:$1,$T$2,Индексы!$4:$4)</f>
        <v/>
      </c>
      <c r="C18" s="10">
        <f>'2018'!C17*SUMIF(Индексы!$1:$1,$T$2,Индексы!$4:$4)</f>
        <v/>
      </c>
      <c r="D18" s="10">
        <f>'2018'!D17*SUMIF(Индексы!$1:$1,$T$2,Индексы!$4:$4)</f>
        <v/>
      </c>
      <c r="E18" s="10">
        <f>'2018'!E17*SUMIF(Индексы!$1:$1,$T$2,Индексы!$4:$4)</f>
        <v/>
      </c>
      <c r="F18" s="10">
        <f>'2018'!F17*SUMIF(Индексы!$1:$1,$T$2,Индексы!$4:$4)</f>
        <v/>
      </c>
      <c r="G18" s="10">
        <f>'2018'!G17*SUMIF(Индексы!$1:$1,$T$2,Индексы!$4:$4)</f>
        <v/>
      </c>
      <c r="H18" s="10">
        <f>'2018'!H17*SUMIF(Индексы!$1:$1,$T$2,Индексы!$4:$4)</f>
        <v/>
      </c>
      <c r="I18" s="10">
        <f>'2018'!I17*SUMIF(Индексы!$1:$1,$T$2,Индексы!$4:$4)</f>
        <v/>
      </c>
      <c r="J18" s="10">
        <f>'2018'!J17*SUMIF(Индексы!$1:$1,$T$2,Индексы!$4:$4)</f>
        <v/>
      </c>
      <c r="K18" s="10">
        <f>'2018'!K17*SUMIF(Индексы!$1:$1,$T$2,Индексы!$4:$4)</f>
        <v/>
      </c>
      <c r="L18" s="10">
        <f>'2018'!L17*SUMIF(Индексы!$1:$1,$T$2,Индексы!$4:$4)</f>
        <v/>
      </c>
      <c r="M18" s="10">
        <f>'2018'!M17*SUMIF(Индексы!$1:$1,$T$2,Индексы!$4:$4)</f>
        <v/>
      </c>
      <c r="N18" s="10">
        <f>'2018'!N17*SUMIF(Индексы!$1:$1,$T$2,Индексы!$4:$4)</f>
        <v/>
      </c>
      <c r="O18" s="10">
        <f>'2018'!O17*SUMIF(Индексы!$1:$1,$T$2,Индексы!$4:$4)</f>
        <v/>
      </c>
      <c r="P18" s="10">
        <f>'2018'!P17*SUMIF(Индексы!$1:$1,$T$2,Индексы!$4:$4)</f>
        <v/>
      </c>
      <c r="Q18" s="10">
        <f>'2018'!Q17*SUMIF(Индексы!$1:$1,$T$2,Индексы!$4:$4)</f>
        <v/>
      </c>
      <c r="R18" s="10">
        <f>'2018'!R17*SUMIF(Индексы!$1:$1,$T$2,Индексы!$4:$4)</f>
        <v/>
      </c>
      <c r="S18" s="10">
        <f>'2018'!S17*SUMIF(Индексы!$1:$1,$T$2,Индексы!$4:$4)</f>
        <v/>
      </c>
    </row>
    <row r="19" spans="1:19">
      <c r="A19" s="1" t="s">
        <v>30</v>
      </c>
      <c r="B19" s="10">
        <f>'2018'!B18*SUMIF(Индексы!$1:$1,$T$2,Индексы!$4:$4)</f>
        <v/>
      </c>
      <c r="C19" s="10">
        <f>'2018'!C18*SUMIF(Индексы!$1:$1,$T$2,Индексы!$4:$4)</f>
        <v/>
      </c>
      <c r="D19" s="10">
        <f>'2018'!D18*SUMIF(Индексы!$1:$1,$T$2,Индексы!$4:$4)</f>
        <v/>
      </c>
      <c r="E19" s="10">
        <f>'2018'!E18*SUMIF(Индексы!$1:$1,$T$2,Индексы!$4:$4)</f>
        <v/>
      </c>
      <c r="F19" s="10">
        <f>'2018'!F18*SUMIF(Индексы!$1:$1,$T$2,Индексы!$4:$4)</f>
        <v/>
      </c>
      <c r="G19" s="10">
        <f>'2018'!G18*SUMIF(Индексы!$1:$1,$T$2,Индексы!$4:$4)</f>
        <v/>
      </c>
      <c r="H19" s="10">
        <f>'2018'!H18*SUMIF(Индексы!$1:$1,$T$2,Индексы!$4:$4)</f>
        <v/>
      </c>
      <c r="I19" s="10">
        <f>'2018'!I18*SUMIF(Индексы!$1:$1,$T$2,Индексы!$4:$4)</f>
        <v/>
      </c>
      <c r="J19" s="10">
        <f>'2018'!J18*SUMIF(Индексы!$1:$1,$T$2,Индексы!$4:$4)</f>
        <v/>
      </c>
      <c r="K19" s="10">
        <f>'2018'!K18*SUMIF(Индексы!$1:$1,$T$2,Индексы!$4:$4)</f>
        <v/>
      </c>
      <c r="L19" s="10">
        <f>'2018'!L18*SUMIF(Индексы!$1:$1,$T$2,Индексы!$4:$4)</f>
        <v/>
      </c>
      <c r="M19" s="10">
        <f>'2018'!M18*SUMIF(Индексы!$1:$1,$T$2,Индексы!$4:$4)</f>
        <v/>
      </c>
      <c r="N19" s="10">
        <f>'2018'!N18*SUMIF(Индексы!$1:$1,$T$2,Индексы!$4:$4)</f>
        <v/>
      </c>
      <c r="O19" s="10">
        <f>'2018'!O18*SUMIF(Индексы!$1:$1,$T$2,Индексы!$4:$4)</f>
        <v/>
      </c>
      <c r="P19" s="10">
        <f>'2018'!P18*SUMIF(Индексы!$1:$1,$T$2,Индексы!$4:$4)</f>
        <v/>
      </c>
      <c r="Q19" s="10">
        <f>'2018'!Q18*SUMIF(Индексы!$1:$1,$T$2,Индексы!$4:$4)</f>
        <v/>
      </c>
      <c r="R19" s="10">
        <f>'2018'!R18*SUMIF(Индексы!$1:$1,$T$2,Индексы!$4:$4)</f>
        <v/>
      </c>
      <c r="S19" s="10">
        <f>'2018'!S18*SUMIF(Индексы!$1:$1,$T$2,Индексы!$4:$4)</f>
        <v/>
      </c>
    </row>
    <row r="20" spans="1:19">
      <c r="A20" s="1" t="s">
        <v>31</v>
      </c>
      <c r="B20" s="10">
        <f>'2018'!B19*SUMIF(Индексы!$1:$1,$T$2,Индексы!$4:$4)</f>
        <v/>
      </c>
      <c r="C20" s="10">
        <f>'2018'!C19*SUMIF(Индексы!$1:$1,$T$2,Индексы!$4:$4)</f>
        <v/>
      </c>
      <c r="D20" s="10">
        <f>'2018'!D19*SUMIF(Индексы!$1:$1,$T$2,Индексы!$4:$4)</f>
        <v/>
      </c>
      <c r="E20" s="10">
        <f>'2018'!E19*SUMIF(Индексы!$1:$1,$T$2,Индексы!$4:$4)</f>
        <v/>
      </c>
      <c r="F20" s="10">
        <f>'2018'!F19*SUMIF(Индексы!$1:$1,$T$2,Индексы!$4:$4)</f>
        <v/>
      </c>
      <c r="G20" s="10">
        <f>'2018'!G19*SUMIF(Индексы!$1:$1,$T$2,Индексы!$4:$4)</f>
        <v/>
      </c>
      <c r="H20" s="10">
        <f>'2018'!H19*SUMIF(Индексы!$1:$1,$T$2,Индексы!$4:$4)</f>
        <v/>
      </c>
      <c r="I20" s="10">
        <f>'2018'!I19*SUMIF(Индексы!$1:$1,$T$2,Индексы!$4:$4)</f>
        <v/>
      </c>
      <c r="J20" s="10">
        <f>'2018'!J19*SUMIF(Индексы!$1:$1,$T$2,Индексы!$4:$4)</f>
        <v/>
      </c>
      <c r="K20" s="10">
        <f>'2018'!K19*SUMIF(Индексы!$1:$1,$T$2,Индексы!$4:$4)</f>
        <v/>
      </c>
      <c r="L20" s="10">
        <f>'2018'!L19*SUMIF(Индексы!$1:$1,$T$2,Индексы!$4:$4)</f>
        <v/>
      </c>
      <c r="M20" s="10">
        <f>'2018'!M19*SUMIF(Индексы!$1:$1,$T$2,Индексы!$4:$4)</f>
        <v/>
      </c>
      <c r="N20" s="10">
        <f>'2018'!N19*SUMIF(Индексы!$1:$1,$T$2,Индексы!$4:$4)</f>
        <v/>
      </c>
      <c r="O20" s="10">
        <f>'2018'!O19*SUMIF(Индексы!$1:$1,$T$2,Индексы!$4:$4)</f>
        <v/>
      </c>
      <c r="P20" s="10">
        <f>'2018'!P19*SUMIF(Индексы!$1:$1,$T$2,Индексы!$4:$4)</f>
        <v/>
      </c>
      <c r="Q20" s="10">
        <f>'2018'!Q19*SUMIF(Индексы!$1:$1,$T$2,Индексы!$4:$4)</f>
        <v/>
      </c>
      <c r="R20" s="10">
        <f>'2018'!R19*SUMIF(Индексы!$1:$1,$T$2,Индексы!$4:$4)</f>
        <v/>
      </c>
      <c r="S20" s="10">
        <f>'2018'!S19*SUMIF(Индексы!$1:$1,$T$2,Индексы!$4:$4)</f>
        <v/>
      </c>
    </row>
    <row r="21" spans="1:19">
      <c r="A21" s="10" t="s">
        <v>3</v>
      </c>
    </row>
    <row r="22" spans="1:19">
      <c r="A22" s="1" t="s">
        <v>27</v>
      </c>
      <c r="B22" s="10">
        <f>'2018'!B21*SUMIF(Индексы!$1:$1,$T$2,Индексы!$5:$5)</f>
        <v/>
      </c>
      <c r="C22" s="10">
        <f>'2018'!C21*SUMIF(Индексы!$1:$1,$T$2,Индексы!$5:$5)</f>
        <v/>
      </c>
      <c r="D22" s="10">
        <f>'2018'!D21*SUMIF(Индексы!$1:$1,$T$2,Индексы!$5:$5)</f>
        <v/>
      </c>
      <c r="E22" s="10">
        <f>'2018'!E21*SUMIF(Индексы!$1:$1,$T$2,Индексы!$5:$5)</f>
        <v/>
      </c>
      <c r="F22" s="10">
        <f>'2018'!F21*SUMIF(Индексы!$1:$1,$T$2,Индексы!$5:$5)</f>
        <v/>
      </c>
      <c r="G22" s="10">
        <f>'2018'!G21*SUMIF(Индексы!$1:$1,$T$2,Индексы!$5:$5)</f>
        <v/>
      </c>
      <c r="H22" s="10">
        <f>'2018'!H21*SUMIF(Индексы!$1:$1,$T$2,Индексы!$5:$5)</f>
        <v/>
      </c>
      <c r="I22" s="10">
        <f>'2018'!I21*SUMIF(Индексы!$1:$1,$T$2,Индексы!$5:$5)</f>
        <v/>
      </c>
      <c r="J22" s="10">
        <f>'2018'!J21*SUMIF(Индексы!$1:$1,$T$2,Индексы!$5:$5)</f>
        <v/>
      </c>
      <c r="K22" s="10">
        <f>'2018'!K21*SUMIF(Индексы!$1:$1,$T$2,Индексы!$5:$5)</f>
        <v/>
      </c>
      <c r="L22" s="10">
        <f>'2018'!L21*SUMIF(Индексы!$1:$1,$T$2,Индексы!$5:$5)</f>
        <v/>
      </c>
      <c r="M22" s="10">
        <f>'2018'!M21*SUMIF(Индексы!$1:$1,$T$2,Индексы!$5:$5)</f>
        <v/>
      </c>
      <c r="N22" s="10">
        <f>'2018'!N21*SUMIF(Индексы!$1:$1,$T$2,Индексы!$5:$5)</f>
        <v/>
      </c>
      <c r="O22" s="10">
        <f>'2018'!O21*SUMIF(Индексы!$1:$1,$T$2,Индексы!$5:$5)</f>
        <v/>
      </c>
      <c r="P22" s="10">
        <f>'2018'!P21*SUMIF(Индексы!$1:$1,$T$2,Индексы!$5:$5)</f>
        <v/>
      </c>
      <c r="Q22" s="10">
        <f>'2018'!Q21*SUMIF(Индексы!$1:$1,$T$2,Индексы!$5:$5)</f>
        <v/>
      </c>
      <c r="R22" s="10">
        <f>'2018'!R21*SUMIF(Индексы!$1:$1,$T$2,Индексы!$5:$5)</f>
        <v/>
      </c>
      <c r="S22" s="10">
        <f>'2018'!S21*SUMIF(Индексы!$1:$1,$T$2,Индексы!$5:$5)</f>
        <v/>
      </c>
    </row>
    <row r="23" spans="1:19">
      <c r="A23" s="1" t="s">
        <v>28</v>
      </c>
      <c r="B23" s="10">
        <f>'2018'!B22*SUMIF(Индексы!$1:$1,$T$2,Индексы!$5:$5)</f>
        <v/>
      </c>
      <c r="C23" s="10">
        <f>'2018'!C22*SUMIF(Индексы!$1:$1,$T$2,Индексы!$5:$5)</f>
        <v/>
      </c>
      <c r="D23" s="10">
        <f>'2018'!D22*SUMIF(Индексы!$1:$1,$T$2,Индексы!$5:$5)</f>
        <v/>
      </c>
      <c r="E23" s="10">
        <f>'2018'!E22*SUMIF(Индексы!$1:$1,$T$2,Индексы!$5:$5)</f>
        <v/>
      </c>
      <c r="F23" s="10">
        <f>'2018'!F22*SUMIF(Индексы!$1:$1,$T$2,Индексы!$5:$5)</f>
        <v/>
      </c>
      <c r="G23" s="10">
        <f>'2018'!G22*SUMIF(Индексы!$1:$1,$T$2,Индексы!$5:$5)</f>
        <v/>
      </c>
      <c r="H23" s="10">
        <f>'2018'!H22*SUMIF(Индексы!$1:$1,$T$2,Индексы!$5:$5)</f>
        <v/>
      </c>
      <c r="I23" s="10">
        <f>'2018'!I22*SUMIF(Индексы!$1:$1,$T$2,Индексы!$5:$5)</f>
        <v/>
      </c>
      <c r="J23" s="10">
        <f>'2018'!J22*SUMIF(Индексы!$1:$1,$T$2,Индексы!$5:$5)</f>
        <v/>
      </c>
      <c r="K23" s="10">
        <f>'2018'!K22*SUMIF(Индексы!$1:$1,$T$2,Индексы!$5:$5)</f>
        <v/>
      </c>
      <c r="L23" s="10">
        <f>'2018'!L22*SUMIF(Индексы!$1:$1,$T$2,Индексы!$5:$5)</f>
        <v/>
      </c>
      <c r="M23" s="10">
        <f>'2018'!M22*SUMIF(Индексы!$1:$1,$T$2,Индексы!$5:$5)</f>
        <v/>
      </c>
      <c r="N23" s="10">
        <f>'2018'!N22*SUMIF(Индексы!$1:$1,$T$2,Индексы!$5:$5)</f>
        <v/>
      </c>
      <c r="O23" s="10">
        <f>'2018'!O22*SUMIF(Индексы!$1:$1,$T$2,Индексы!$5:$5)</f>
        <v/>
      </c>
      <c r="P23" s="10">
        <f>'2018'!P22*SUMIF(Индексы!$1:$1,$T$2,Индексы!$5:$5)</f>
        <v/>
      </c>
      <c r="Q23" s="10">
        <f>'2018'!Q22*SUMIF(Индексы!$1:$1,$T$2,Индексы!$5:$5)</f>
        <v/>
      </c>
      <c r="R23" s="10">
        <f>'2018'!R22*SUMIF(Индексы!$1:$1,$T$2,Индексы!$5:$5)</f>
        <v/>
      </c>
      <c r="S23" s="10">
        <f>'2018'!S22*SUMIF(Индексы!$1:$1,$T$2,Индексы!$5:$5)</f>
        <v/>
      </c>
    </row>
    <row r="24" spans="1:19">
      <c r="A24" s="1" t="s">
        <v>29</v>
      </c>
      <c r="B24" s="10">
        <f>'2018'!B23*SUMIF(Индексы!$1:$1,$T$2,Индексы!$5:$5)</f>
        <v/>
      </c>
      <c r="C24" s="10">
        <f>'2018'!C23*SUMIF(Индексы!$1:$1,$T$2,Индексы!$5:$5)</f>
        <v/>
      </c>
      <c r="D24" s="10">
        <f>'2018'!D23*SUMIF(Индексы!$1:$1,$T$2,Индексы!$5:$5)</f>
        <v/>
      </c>
      <c r="E24" s="10">
        <f>'2018'!E23*SUMIF(Индексы!$1:$1,$T$2,Индексы!$5:$5)</f>
        <v/>
      </c>
      <c r="F24" s="10">
        <f>'2018'!F23*SUMIF(Индексы!$1:$1,$T$2,Индексы!$5:$5)</f>
        <v/>
      </c>
      <c r="G24" s="10">
        <f>'2018'!G23*SUMIF(Индексы!$1:$1,$T$2,Индексы!$5:$5)</f>
        <v/>
      </c>
      <c r="H24" s="10">
        <f>'2018'!H23*SUMIF(Индексы!$1:$1,$T$2,Индексы!$5:$5)</f>
        <v/>
      </c>
      <c r="I24" s="10">
        <f>'2018'!I23*SUMIF(Индексы!$1:$1,$T$2,Индексы!$5:$5)</f>
        <v/>
      </c>
      <c r="J24" s="10">
        <f>'2018'!J23*SUMIF(Индексы!$1:$1,$T$2,Индексы!$5:$5)</f>
        <v/>
      </c>
      <c r="K24" s="10">
        <f>'2018'!K23*SUMIF(Индексы!$1:$1,$T$2,Индексы!$5:$5)</f>
        <v/>
      </c>
      <c r="L24" s="10">
        <f>'2018'!L23*SUMIF(Индексы!$1:$1,$T$2,Индексы!$5:$5)</f>
        <v/>
      </c>
      <c r="M24" s="10">
        <f>'2018'!M23*SUMIF(Индексы!$1:$1,$T$2,Индексы!$5:$5)</f>
        <v/>
      </c>
      <c r="N24" s="10">
        <f>'2018'!N23*SUMIF(Индексы!$1:$1,$T$2,Индексы!$5:$5)</f>
        <v/>
      </c>
      <c r="O24" s="10">
        <f>'2018'!O23*SUMIF(Индексы!$1:$1,$T$2,Индексы!$5:$5)</f>
        <v/>
      </c>
      <c r="P24" s="10">
        <f>'2018'!P23*SUMIF(Индексы!$1:$1,$T$2,Индексы!$5:$5)</f>
        <v/>
      </c>
      <c r="Q24" s="10">
        <f>'2018'!Q23*SUMIF(Индексы!$1:$1,$T$2,Индексы!$5:$5)</f>
        <v/>
      </c>
      <c r="R24" s="10">
        <f>'2018'!R23*SUMIF(Индексы!$1:$1,$T$2,Индексы!$5:$5)</f>
        <v/>
      </c>
      <c r="S24" s="10">
        <f>'2018'!S23*SUMIF(Индексы!$1:$1,$T$2,Индексы!$5:$5)</f>
        <v/>
      </c>
    </row>
    <row r="25" spans="1:19">
      <c r="A25" s="1" t="s">
        <v>30</v>
      </c>
      <c r="B25" s="10">
        <f>'2018'!B24*SUMIF(Индексы!$1:$1,$T$2,Индексы!$5:$5)</f>
        <v/>
      </c>
      <c r="C25" s="10">
        <f>'2018'!C24*SUMIF(Индексы!$1:$1,$T$2,Индексы!$5:$5)</f>
        <v/>
      </c>
      <c r="D25" s="10">
        <f>'2018'!D24*SUMIF(Индексы!$1:$1,$T$2,Индексы!$5:$5)</f>
        <v/>
      </c>
      <c r="E25" s="10">
        <f>'2018'!E24*SUMIF(Индексы!$1:$1,$T$2,Индексы!$5:$5)</f>
        <v/>
      </c>
      <c r="F25" s="10">
        <f>'2018'!F24*SUMIF(Индексы!$1:$1,$T$2,Индексы!$5:$5)</f>
        <v/>
      </c>
      <c r="G25" s="10">
        <f>'2018'!G24*SUMIF(Индексы!$1:$1,$T$2,Индексы!$5:$5)</f>
        <v/>
      </c>
      <c r="H25" s="10">
        <f>'2018'!H24*SUMIF(Индексы!$1:$1,$T$2,Индексы!$5:$5)</f>
        <v/>
      </c>
      <c r="I25" s="10">
        <f>'2018'!I24*SUMIF(Индексы!$1:$1,$T$2,Индексы!$5:$5)</f>
        <v/>
      </c>
      <c r="J25" s="10">
        <f>'2018'!J24*SUMIF(Индексы!$1:$1,$T$2,Индексы!$5:$5)</f>
        <v/>
      </c>
      <c r="K25" s="10">
        <f>'2018'!K24*SUMIF(Индексы!$1:$1,$T$2,Индексы!$5:$5)</f>
        <v/>
      </c>
      <c r="L25" s="10">
        <f>'2018'!L24*SUMIF(Индексы!$1:$1,$T$2,Индексы!$5:$5)</f>
        <v/>
      </c>
      <c r="M25" s="10">
        <f>'2018'!M24*SUMIF(Индексы!$1:$1,$T$2,Индексы!$5:$5)</f>
        <v/>
      </c>
      <c r="N25" s="10">
        <f>'2018'!N24*SUMIF(Индексы!$1:$1,$T$2,Индексы!$5:$5)</f>
        <v/>
      </c>
      <c r="O25" s="10">
        <f>'2018'!O24*SUMIF(Индексы!$1:$1,$T$2,Индексы!$5:$5)</f>
        <v/>
      </c>
      <c r="P25" s="10">
        <f>'2018'!P24*SUMIF(Индексы!$1:$1,$T$2,Индексы!$5:$5)</f>
        <v/>
      </c>
      <c r="Q25" s="10">
        <f>'2018'!Q24*SUMIF(Индексы!$1:$1,$T$2,Индексы!$5:$5)</f>
        <v/>
      </c>
      <c r="R25" s="10">
        <f>'2018'!R24*SUMIF(Индексы!$1:$1,$T$2,Индексы!$5:$5)</f>
        <v/>
      </c>
      <c r="S25" s="10">
        <f>'2018'!S24*SUMIF(Индексы!$1:$1,$T$2,Индексы!$5:$5)</f>
        <v/>
      </c>
    </row>
    <row r="26" spans="1:19">
      <c r="A26" s="1" t="s">
        <v>31</v>
      </c>
      <c r="B26" s="10">
        <f>'2018'!B25*SUMIF(Индексы!$1:$1,$T$2,Индексы!$5:$5)</f>
        <v/>
      </c>
      <c r="C26" s="10">
        <f>'2018'!C25*SUMIF(Индексы!$1:$1,$T$2,Индексы!$5:$5)</f>
        <v/>
      </c>
      <c r="D26" s="10">
        <f>'2018'!D25*SUMIF(Индексы!$1:$1,$T$2,Индексы!$5:$5)</f>
        <v/>
      </c>
      <c r="E26" s="10">
        <f>'2018'!E25*SUMIF(Индексы!$1:$1,$T$2,Индексы!$5:$5)</f>
        <v/>
      </c>
      <c r="F26" s="10">
        <f>'2018'!F25*SUMIF(Индексы!$1:$1,$T$2,Индексы!$5:$5)</f>
        <v/>
      </c>
      <c r="G26" s="10">
        <f>'2018'!G25*SUMIF(Индексы!$1:$1,$T$2,Индексы!$5:$5)</f>
        <v/>
      </c>
      <c r="H26" s="10">
        <f>'2018'!H25*SUMIF(Индексы!$1:$1,$T$2,Индексы!$5:$5)</f>
        <v/>
      </c>
      <c r="I26" s="10">
        <f>'2018'!I25*SUMIF(Индексы!$1:$1,$T$2,Индексы!$5:$5)</f>
        <v/>
      </c>
      <c r="J26" s="10">
        <f>'2018'!J25*SUMIF(Индексы!$1:$1,$T$2,Индексы!$5:$5)</f>
        <v/>
      </c>
      <c r="K26" s="10">
        <f>'2018'!K25*SUMIF(Индексы!$1:$1,$T$2,Индексы!$5:$5)</f>
        <v/>
      </c>
      <c r="L26" s="10">
        <f>'2018'!L25*SUMIF(Индексы!$1:$1,$T$2,Индексы!$5:$5)</f>
        <v/>
      </c>
      <c r="M26" s="10">
        <f>'2018'!M25*SUMIF(Индексы!$1:$1,$T$2,Индексы!$5:$5)</f>
        <v/>
      </c>
      <c r="N26" s="10">
        <f>'2018'!N25*SUMIF(Индексы!$1:$1,$T$2,Индексы!$5:$5)</f>
        <v/>
      </c>
      <c r="O26" s="10">
        <f>'2018'!O25*SUMIF(Индексы!$1:$1,$T$2,Индексы!$5:$5)</f>
        <v/>
      </c>
      <c r="P26" s="10">
        <f>'2018'!P25*SUMIF(Индексы!$1:$1,$T$2,Индексы!$5:$5)</f>
        <v/>
      </c>
      <c r="Q26" s="10">
        <f>'2018'!Q25*SUMIF(Индексы!$1:$1,$T$2,Индексы!$5:$5)</f>
        <v/>
      </c>
      <c r="R26" s="10">
        <f>'2018'!R25*SUMIF(Индексы!$1:$1,$T$2,Индексы!$5:$5)</f>
        <v/>
      </c>
      <c r="S26" s="10">
        <f>'2018'!S25*SUMIF(Индексы!$1:$1,$T$2,Индексы!$5:$5)</f>
        <v/>
      </c>
    </row>
    <row r="27" spans="1:19">
      <c r="A27" s="10" t="s">
        <v>4</v>
      </c>
    </row>
    <row r="28" spans="1:19">
      <c r="A28" s="1" t="s">
        <v>27</v>
      </c>
      <c r="B28" s="10">
        <f>'2018'!B27*SUMIF(Индексы!$1:$1,$T$2,Индексы!$6:$6)</f>
        <v/>
      </c>
      <c r="C28" s="10">
        <f>'2018'!C27*SUMIF(Индексы!$1:$1,$T$2,Индексы!$6:$6)</f>
        <v/>
      </c>
      <c r="D28" s="10">
        <f>'2018'!D27*SUMIF(Индексы!$1:$1,$T$2,Индексы!$6:$6)</f>
        <v/>
      </c>
      <c r="E28" s="10">
        <f>'2018'!E27*SUMIF(Индексы!$1:$1,$T$2,Индексы!$6:$6)</f>
        <v/>
      </c>
      <c r="F28" s="10">
        <f>'2018'!F27*SUMIF(Индексы!$1:$1,$T$2,Индексы!$6:$6)</f>
        <v/>
      </c>
      <c r="G28" s="10">
        <f>'2018'!G27*SUMIF(Индексы!$1:$1,$T$2,Индексы!$6:$6)</f>
        <v/>
      </c>
      <c r="H28" s="10">
        <f>'2018'!H27*SUMIF(Индексы!$1:$1,$T$2,Индексы!$6:$6)</f>
        <v/>
      </c>
      <c r="I28" s="10">
        <f>'2018'!I27*SUMIF(Индексы!$1:$1,$T$2,Индексы!$6:$6)</f>
        <v/>
      </c>
      <c r="J28" s="10">
        <f>'2018'!J27*SUMIF(Индексы!$1:$1,$T$2,Индексы!$6:$6)</f>
        <v/>
      </c>
      <c r="K28" s="10">
        <f>'2018'!K27*SUMIF(Индексы!$1:$1,$T$2,Индексы!$6:$6)</f>
        <v/>
      </c>
      <c r="L28" s="10">
        <f>'2018'!L27*SUMIF(Индексы!$1:$1,$T$2,Индексы!$6:$6)</f>
        <v/>
      </c>
      <c r="M28" s="10">
        <f>'2018'!M27*SUMIF(Индексы!$1:$1,$T$2,Индексы!$6:$6)</f>
        <v/>
      </c>
      <c r="N28" s="10">
        <f>'2018'!N27*SUMIF(Индексы!$1:$1,$T$2,Индексы!$6:$6)</f>
        <v/>
      </c>
      <c r="O28" s="10">
        <f>'2018'!O27*SUMIF(Индексы!$1:$1,$T$2,Индексы!$6:$6)</f>
        <v/>
      </c>
      <c r="P28" s="10">
        <f>'2018'!P27*SUMIF(Индексы!$1:$1,$T$2,Индексы!$6:$6)</f>
        <v/>
      </c>
      <c r="Q28" s="10">
        <f>'2018'!Q27*SUMIF(Индексы!$1:$1,$T$2,Индексы!$6:$6)</f>
        <v/>
      </c>
      <c r="R28" s="10">
        <f>'2018'!R27*SUMIF(Индексы!$1:$1,$T$2,Индексы!$6:$6)</f>
        <v/>
      </c>
      <c r="S28" s="10">
        <f>'2018'!S27*SUMIF(Индексы!$1:$1,$T$2,Индексы!$6:$6)</f>
        <v/>
      </c>
    </row>
    <row r="29" spans="1:19">
      <c r="A29" s="1" t="s">
        <v>28</v>
      </c>
      <c r="B29" s="10">
        <f>'2018'!B28*SUMIF(Индексы!$1:$1,$T$2,Индексы!$6:$6)</f>
        <v/>
      </c>
      <c r="C29" s="10">
        <f>'2018'!C28*SUMIF(Индексы!$1:$1,$T$2,Индексы!$6:$6)</f>
        <v/>
      </c>
      <c r="D29" s="10">
        <f>'2018'!D28*SUMIF(Индексы!$1:$1,$T$2,Индексы!$6:$6)</f>
        <v/>
      </c>
      <c r="E29" s="10">
        <f>'2018'!E28*SUMIF(Индексы!$1:$1,$T$2,Индексы!$6:$6)</f>
        <v/>
      </c>
      <c r="F29" s="10">
        <f>'2018'!F28*SUMIF(Индексы!$1:$1,$T$2,Индексы!$6:$6)</f>
        <v/>
      </c>
      <c r="G29" s="10">
        <f>'2018'!G28*SUMIF(Индексы!$1:$1,$T$2,Индексы!$6:$6)</f>
        <v/>
      </c>
      <c r="H29" s="10">
        <f>'2018'!H28*SUMIF(Индексы!$1:$1,$T$2,Индексы!$6:$6)</f>
        <v/>
      </c>
      <c r="I29" s="10">
        <f>'2018'!I28*SUMIF(Индексы!$1:$1,$T$2,Индексы!$6:$6)</f>
        <v/>
      </c>
      <c r="J29" s="10">
        <f>'2018'!J28*SUMIF(Индексы!$1:$1,$T$2,Индексы!$6:$6)</f>
        <v/>
      </c>
      <c r="K29" s="10">
        <f>'2018'!K28*SUMIF(Индексы!$1:$1,$T$2,Индексы!$6:$6)</f>
        <v/>
      </c>
      <c r="L29" s="10">
        <f>'2018'!L28*SUMIF(Индексы!$1:$1,$T$2,Индексы!$6:$6)</f>
        <v/>
      </c>
      <c r="M29" s="10">
        <f>'2018'!M28*SUMIF(Индексы!$1:$1,$T$2,Индексы!$6:$6)</f>
        <v/>
      </c>
      <c r="N29" s="10">
        <f>'2018'!N28*SUMIF(Индексы!$1:$1,$T$2,Индексы!$6:$6)</f>
        <v/>
      </c>
      <c r="O29" s="10">
        <f>'2018'!O28*SUMIF(Индексы!$1:$1,$T$2,Индексы!$6:$6)</f>
        <v/>
      </c>
      <c r="P29" s="10">
        <f>'2018'!P28*SUMIF(Индексы!$1:$1,$T$2,Индексы!$6:$6)</f>
        <v/>
      </c>
      <c r="Q29" s="10">
        <f>'2018'!Q28*SUMIF(Индексы!$1:$1,$T$2,Индексы!$6:$6)</f>
        <v/>
      </c>
      <c r="R29" s="10">
        <f>'2018'!R28*SUMIF(Индексы!$1:$1,$T$2,Индексы!$6:$6)</f>
        <v/>
      </c>
      <c r="S29" s="10">
        <f>'2018'!S28*SUMIF(Индексы!$1:$1,$T$2,Индексы!$6:$6)</f>
        <v/>
      </c>
    </row>
    <row r="30" spans="1:19">
      <c r="A30" s="1" t="s">
        <v>29</v>
      </c>
      <c r="B30" s="10">
        <f>'2018'!B29*SUMIF(Индексы!$1:$1,$T$2,Индексы!$6:$6)</f>
        <v/>
      </c>
      <c r="C30" s="10">
        <f>'2018'!C29*SUMIF(Индексы!$1:$1,$T$2,Индексы!$6:$6)</f>
        <v/>
      </c>
      <c r="D30" s="10">
        <f>'2018'!D29*SUMIF(Индексы!$1:$1,$T$2,Индексы!$6:$6)</f>
        <v/>
      </c>
      <c r="E30" s="10">
        <f>'2018'!E29*SUMIF(Индексы!$1:$1,$T$2,Индексы!$6:$6)</f>
        <v/>
      </c>
      <c r="F30" s="10">
        <f>'2018'!F29*SUMIF(Индексы!$1:$1,$T$2,Индексы!$6:$6)</f>
        <v/>
      </c>
      <c r="G30" s="10">
        <f>'2018'!G29*SUMIF(Индексы!$1:$1,$T$2,Индексы!$6:$6)</f>
        <v/>
      </c>
      <c r="H30" s="10">
        <f>'2018'!H29*SUMIF(Индексы!$1:$1,$T$2,Индексы!$6:$6)</f>
        <v/>
      </c>
      <c r="I30" s="10">
        <f>'2018'!I29*SUMIF(Индексы!$1:$1,$T$2,Индексы!$6:$6)</f>
        <v/>
      </c>
      <c r="J30" s="10">
        <f>'2018'!J29*SUMIF(Индексы!$1:$1,$T$2,Индексы!$6:$6)</f>
        <v/>
      </c>
      <c r="K30" s="10">
        <f>'2018'!K29*SUMIF(Индексы!$1:$1,$T$2,Индексы!$6:$6)</f>
        <v/>
      </c>
      <c r="L30" s="10">
        <f>'2018'!L29*SUMIF(Индексы!$1:$1,$T$2,Индексы!$6:$6)</f>
        <v/>
      </c>
      <c r="M30" s="10">
        <f>'2018'!M29*SUMIF(Индексы!$1:$1,$T$2,Индексы!$6:$6)</f>
        <v/>
      </c>
      <c r="N30" s="10">
        <f>'2018'!N29*SUMIF(Индексы!$1:$1,$T$2,Индексы!$6:$6)</f>
        <v/>
      </c>
      <c r="O30" s="10">
        <f>'2018'!O29*SUMIF(Индексы!$1:$1,$T$2,Индексы!$6:$6)</f>
        <v/>
      </c>
      <c r="P30" s="10">
        <f>'2018'!P29*SUMIF(Индексы!$1:$1,$T$2,Индексы!$6:$6)</f>
        <v/>
      </c>
      <c r="Q30" s="10">
        <f>'2018'!Q29*SUMIF(Индексы!$1:$1,$T$2,Индексы!$6:$6)</f>
        <v/>
      </c>
      <c r="R30" s="10">
        <f>'2018'!R29*SUMIF(Индексы!$1:$1,$T$2,Индексы!$6:$6)</f>
        <v/>
      </c>
      <c r="S30" s="10">
        <f>'2018'!S29*SUMIF(Индексы!$1:$1,$T$2,Индексы!$6:$6)</f>
        <v/>
      </c>
    </row>
    <row r="31" spans="1:19">
      <c r="A31" s="1" t="s">
        <v>30</v>
      </c>
      <c r="B31" s="10">
        <f>'2018'!B30*SUMIF(Индексы!$1:$1,$T$2,Индексы!$6:$6)</f>
        <v/>
      </c>
      <c r="C31" s="10">
        <f>'2018'!C30*SUMIF(Индексы!$1:$1,$T$2,Индексы!$6:$6)</f>
        <v/>
      </c>
      <c r="D31" s="10">
        <f>'2018'!D30*SUMIF(Индексы!$1:$1,$T$2,Индексы!$6:$6)</f>
        <v/>
      </c>
      <c r="E31" s="10">
        <f>'2018'!E30*SUMIF(Индексы!$1:$1,$T$2,Индексы!$6:$6)</f>
        <v/>
      </c>
      <c r="F31" s="10">
        <f>'2018'!F30*SUMIF(Индексы!$1:$1,$T$2,Индексы!$6:$6)</f>
        <v/>
      </c>
      <c r="G31" s="10">
        <f>'2018'!G30*SUMIF(Индексы!$1:$1,$T$2,Индексы!$6:$6)</f>
        <v/>
      </c>
      <c r="H31" s="10">
        <f>'2018'!H30*SUMIF(Индексы!$1:$1,$T$2,Индексы!$6:$6)</f>
        <v/>
      </c>
      <c r="I31" s="10">
        <f>'2018'!I30*SUMIF(Индексы!$1:$1,$T$2,Индексы!$6:$6)</f>
        <v/>
      </c>
      <c r="J31" s="10">
        <f>'2018'!J30*SUMIF(Индексы!$1:$1,$T$2,Индексы!$6:$6)</f>
        <v/>
      </c>
      <c r="K31" s="10">
        <f>'2018'!K30*SUMIF(Индексы!$1:$1,$T$2,Индексы!$6:$6)</f>
        <v/>
      </c>
      <c r="L31" s="10">
        <f>'2018'!L30*SUMIF(Индексы!$1:$1,$T$2,Индексы!$6:$6)</f>
        <v/>
      </c>
      <c r="M31" s="10">
        <f>'2018'!M30*SUMIF(Индексы!$1:$1,$T$2,Индексы!$6:$6)</f>
        <v/>
      </c>
      <c r="N31" s="10">
        <f>'2018'!N30*SUMIF(Индексы!$1:$1,$T$2,Индексы!$6:$6)</f>
        <v/>
      </c>
      <c r="O31" s="10">
        <f>'2018'!O30*SUMIF(Индексы!$1:$1,$T$2,Индексы!$6:$6)</f>
        <v/>
      </c>
      <c r="P31" s="10">
        <f>'2018'!P30*SUMIF(Индексы!$1:$1,$T$2,Индексы!$6:$6)</f>
        <v/>
      </c>
      <c r="Q31" s="10">
        <f>'2018'!Q30*SUMIF(Индексы!$1:$1,$T$2,Индексы!$6:$6)</f>
        <v/>
      </c>
      <c r="R31" s="10">
        <f>'2018'!R30*SUMIF(Индексы!$1:$1,$T$2,Индексы!$6:$6)</f>
        <v/>
      </c>
      <c r="S31" s="10">
        <f>'2018'!S30*SUMIF(Индексы!$1:$1,$T$2,Индексы!$6:$6)</f>
        <v/>
      </c>
    </row>
    <row r="32" spans="1:19">
      <c r="A32" s="1" t="s">
        <v>31</v>
      </c>
      <c r="B32" s="10">
        <f>'2018'!B31*SUMIF(Индексы!$1:$1,$T$2,Индексы!$6:$6)</f>
        <v/>
      </c>
      <c r="C32" s="10">
        <f>'2018'!C31*SUMIF(Индексы!$1:$1,$T$2,Индексы!$6:$6)</f>
        <v/>
      </c>
      <c r="D32" s="10">
        <f>'2018'!D31*SUMIF(Индексы!$1:$1,$T$2,Индексы!$6:$6)</f>
        <v/>
      </c>
      <c r="E32" s="10">
        <f>'2018'!E31*SUMIF(Индексы!$1:$1,$T$2,Индексы!$6:$6)</f>
        <v/>
      </c>
      <c r="F32" s="10">
        <f>'2018'!F31*SUMIF(Индексы!$1:$1,$T$2,Индексы!$6:$6)</f>
        <v/>
      </c>
      <c r="G32" s="10">
        <f>'2018'!G31*SUMIF(Индексы!$1:$1,$T$2,Индексы!$6:$6)</f>
        <v/>
      </c>
      <c r="H32" s="10">
        <f>'2018'!H31*SUMIF(Индексы!$1:$1,$T$2,Индексы!$6:$6)</f>
        <v/>
      </c>
      <c r="I32" s="10">
        <f>'2018'!I31*SUMIF(Индексы!$1:$1,$T$2,Индексы!$6:$6)</f>
        <v/>
      </c>
      <c r="J32" s="10">
        <f>'2018'!J31*SUMIF(Индексы!$1:$1,$T$2,Индексы!$6:$6)</f>
        <v/>
      </c>
      <c r="K32" s="10">
        <f>'2018'!K31*SUMIF(Индексы!$1:$1,$T$2,Индексы!$6:$6)</f>
        <v/>
      </c>
      <c r="L32" s="10">
        <f>'2018'!L31*SUMIF(Индексы!$1:$1,$T$2,Индексы!$6:$6)</f>
        <v/>
      </c>
      <c r="M32" s="10">
        <f>'2018'!M31*SUMIF(Индексы!$1:$1,$T$2,Индексы!$6:$6)</f>
        <v/>
      </c>
      <c r="N32" s="10">
        <f>'2018'!N31*SUMIF(Индексы!$1:$1,$T$2,Индексы!$6:$6)</f>
        <v/>
      </c>
      <c r="O32" s="10">
        <f>'2018'!O31*SUMIF(Индексы!$1:$1,$T$2,Индексы!$6:$6)</f>
        <v/>
      </c>
      <c r="P32" s="10">
        <f>'2018'!P31*SUMIF(Индексы!$1:$1,$T$2,Индексы!$6:$6)</f>
        <v/>
      </c>
      <c r="Q32" s="10">
        <f>'2018'!Q31*SUMIF(Индексы!$1:$1,$T$2,Индексы!$6:$6)</f>
        <v/>
      </c>
      <c r="R32" s="10">
        <f>'2018'!R31*SUMIF(Индексы!$1:$1,$T$2,Индексы!$6:$6)</f>
        <v/>
      </c>
      <c r="S32" s="10">
        <f>'2018'!S31*SUMIF(Индексы!$1:$1,$T$2,Индексы!$6:$6)</f>
        <v/>
      </c>
    </row>
    <row r="33" spans="1:19">
      <c r="A33" s="10" t="s">
        <v>5</v>
      </c>
    </row>
    <row r="34" spans="1:19">
      <c r="A34" s="1" t="s">
        <v>27</v>
      </c>
      <c r="B34" s="10">
        <f>'2018'!B33*SUMIF(Индексы!$1:$1,$T$2,Индексы!$7:$7)</f>
        <v/>
      </c>
      <c r="C34" s="10">
        <f>'2018'!C33*SUMIF(Индексы!$1:$1,$T$2,Индексы!$7:$7)</f>
        <v/>
      </c>
      <c r="D34" s="10">
        <f>'2018'!D33*SUMIF(Индексы!$1:$1,$T$2,Индексы!$7:$7)</f>
        <v/>
      </c>
      <c r="E34" s="10">
        <f>'2018'!E33*SUMIF(Индексы!$1:$1,$T$2,Индексы!$7:$7)</f>
        <v/>
      </c>
      <c r="F34" s="10">
        <f>'2018'!F33*SUMIF(Индексы!$1:$1,$T$2,Индексы!$7:$7)</f>
        <v/>
      </c>
      <c r="G34" s="10">
        <f>'2018'!G33*SUMIF(Индексы!$1:$1,$T$2,Индексы!$7:$7)</f>
        <v/>
      </c>
      <c r="H34" s="10">
        <f>'2018'!H33*SUMIF(Индексы!$1:$1,$T$2,Индексы!$7:$7)</f>
        <v/>
      </c>
      <c r="I34" s="10">
        <f>'2018'!I33*SUMIF(Индексы!$1:$1,$T$2,Индексы!$7:$7)</f>
        <v/>
      </c>
      <c r="J34" s="10">
        <f>'2018'!J33*SUMIF(Индексы!$1:$1,$T$2,Индексы!$7:$7)</f>
        <v/>
      </c>
      <c r="K34" s="10">
        <f>'2018'!K33*SUMIF(Индексы!$1:$1,$T$2,Индексы!$7:$7)</f>
        <v/>
      </c>
      <c r="L34" s="10">
        <f>'2018'!L33*SUMIF(Индексы!$1:$1,$T$2,Индексы!$7:$7)</f>
        <v/>
      </c>
      <c r="M34" s="10">
        <f>'2018'!M33*SUMIF(Индексы!$1:$1,$T$2,Индексы!$7:$7)</f>
        <v/>
      </c>
      <c r="N34" s="10">
        <f>'2018'!N33*SUMIF(Индексы!$1:$1,$T$2,Индексы!$7:$7)</f>
        <v/>
      </c>
      <c r="O34" s="10">
        <f>'2018'!O33*SUMIF(Индексы!$1:$1,$T$2,Индексы!$7:$7)</f>
        <v/>
      </c>
      <c r="P34" s="10">
        <f>'2018'!P33*SUMIF(Индексы!$1:$1,$T$2,Индексы!$7:$7)</f>
        <v/>
      </c>
      <c r="Q34" s="10">
        <f>'2018'!Q33*SUMIF(Индексы!$1:$1,$T$2,Индексы!$7:$7)</f>
        <v/>
      </c>
      <c r="R34" s="10">
        <f>'2018'!R33*SUMIF(Индексы!$1:$1,$T$2,Индексы!$7:$7)</f>
        <v/>
      </c>
      <c r="S34" s="10">
        <f>'2018'!S33*SUMIF(Индексы!$1:$1,$T$2,Индексы!$7:$7)</f>
        <v/>
      </c>
    </row>
    <row r="35" spans="1:19">
      <c r="A35" s="1" t="s">
        <v>28</v>
      </c>
      <c r="B35" s="10">
        <f>'2018'!B34*SUMIF(Индексы!$1:$1,$T$2,Индексы!$7:$7)</f>
        <v/>
      </c>
      <c r="C35" s="10">
        <f>'2018'!C34*SUMIF(Индексы!$1:$1,$T$2,Индексы!$7:$7)</f>
        <v/>
      </c>
      <c r="D35" s="10">
        <f>'2018'!D34*SUMIF(Индексы!$1:$1,$T$2,Индексы!$7:$7)</f>
        <v/>
      </c>
      <c r="E35" s="10">
        <f>'2018'!E34*SUMIF(Индексы!$1:$1,$T$2,Индексы!$7:$7)</f>
        <v/>
      </c>
      <c r="F35" s="10">
        <f>'2018'!F34*SUMIF(Индексы!$1:$1,$T$2,Индексы!$7:$7)</f>
        <v/>
      </c>
      <c r="G35" s="10">
        <f>'2018'!G34*SUMIF(Индексы!$1:$1,$T$2,Индексы!$7:$7)</f>
        <v/>
      </c>
      <c r="H35" s="10">
        <f>'2018'!H34*SUMIF(Индексы!$1:$1,$T$2,Индексы!$7:$7)</f>
        <v/>
      </c>
      <c r="I35" s="10">
        <f>'2018'!I34*SUMIF(Индексы!$1:$1,$T$2,Индексы!$7:$7)</f>
        <v/>
      </c>
      <c r="J35" s="10">
        <f>'2018'!J34*SUMIF(Индексы!$1:$1,$T$2,Индексы!$7:$7)</f>
        <v/>
      </c>
      <c r="K35" s="10">
        <f>'2018'!K34*SUMIF(Индексы!$1:$1,$T$2,Индексы!$7:$7)</f>
        <v/>
      </c>
      <c r="L35" s="10">
        <f>'2018'!L34*SUMIF(Индексы!$1:$1,$T$2,Индексы!$7:$7)</f>
        <v/>
      </c>
      <c r="M35" s="10">
        <f>'2018'!M34*SUMIF(Индексы!$1:$1,$T$2,Индексы!$7:$7)</f>
        <v/>
      </c>
      <c r="N35" s="10">
        <f>'2018'!N34*SUMIF(Индексы!$1:$1,$T$2,Индексы!$7:$7)</f>
        <v/>
      </c>
      <c r="O35" s="10">
        <f>'2018'!O34*SUMIF(Индексы!$1:$1,$T$2,Индексы!$7:$7)</f>
        <v/>
      </c>
      <c r="P35" s="10">
        <f>'2018'!P34*SUMIF(Индексы!$1:$1,$T$2,Индексы!$7:$7)</f>
        <v/>
      </c>
      <c r="Q35" s="10">
        <f>'2018'!Q34*SUMIF(Индексы!$1:$1,$T$2,Индексы!$7:$7)</f>
        <v/>
      </c>
      <c r="R35" s="10">
        <f>'2018'!R34*SUMIF(Индексы!$1:$1,$T$2,Индексы!$7:$7)</f>
        <v/>
      </c>
      <c r="S35" s="10">
        <f>'2018'!S34*SUMIF(Индексы!$1:$1,$T$2,Индексы!$7:$7)</f>
        <v/>
      </c>
    </row>
    <row r="36" spans="1:19">
      <c r="A36" s="1" t="s">
        <v>29</v>
      </c>
      <c r="B36" s="10">
        <f>'2018'!B35*SUMIF(Индексы!$1:$1,$T$2,Индексы!$7:$7)</f>
        <v/>
      </c>
      <c r="C36" s="10">
        <f>'2018'!C35*SUMIF(Индексы!$1:$1,$T$2,Индексы!$7:$7)</f>
        <v/>
      </c>
      <c r="D36" s="10">
        <f>'2018'!D35*SUMIF(Индексы!$1:$1,$T$2,Индексы!$7:$7)</f>
        <v/>
      </c>
      <c r="E36" s="10">
        <f>'2018'!E35*SUMIF(Индексы!$1:$1,$T$2,Индексы!$7:$7)</f>
        <v/>
      </c>
      <c r="F36" s="10">
        <f>'2018'!F35*SUMIF(Индексы!$1:$1,$T$2,Индексы!$7:$7)</f>
        <v/>
      </c>
      <c r="G36" s="10">
        <f>'2018'!G35*SUMIF(Индексы!$1:$1,$T$2,Индексы!$7:$7)</f>
        <v/>
      </c>
      <c r="H36" s="10">
        <f>'2018'!H35*SUMIF(Индексы!$1:$1,$T$2,Индексы!$7:$7)</f>
        <v/>
      </c>
      <c r="I36" s="10">
        <f>'2018'!I35*SUMIF(Индексы!$1:$1,$T$2,Индексы!$7:$7)</f>
        <v/>
      </c>
      <c r="J36" s="10">
        <f>'2018'!J35*SUMIF(Индексы!$1:$1,$T$2,Индексы!$7:$7)</f>
        <v/>
      </c>
      <c r="K36" s="10">
        <f>'2018'!K35*SUMIF(Индексы!$1:$1,$T$2,Индексы!$7:$7)</f>
        <v/>
      </c>
      <c r="L36" s="10">
        <f>'2018'!L35*SUMIF(Индексы!$1:$1,$T$2,Индексы!$7:$7)</f>
        <v/>
      </c>
      <c r="M36" s="10">
        <f>'2018'!M35*SUMIF(Индексы!$1:$1,$T$2,Индексы!$7:$7)</f>
        <v/>
      </c>
      <c r="N36" s="10">
        <f>'2018'!N35*SUMIF(Индексы!$1:$1,$T$2,Индексы!$7:$7)</f>
        <v/>
      </c>
      <c r="O36" s="10">
        <f>'2018'!O35*SUMIF(Индексы!$1:$1,$T$2,Индексы!$7:$7)</f>
        <v/>
      </c>
      <c r="P36" s="10">
        <f>'2018'!P35*SUMIF(Индексы!$1:$1,$T$2,Индексы!$7:$7)</f>
        <v/>
      </c>
      <c r="Q36" s="10">
        <f>'2018'!Q35*SUMIF(Индексы!$1:$1,$T$2,Индексы!$7:$7)</f>
        <v/>
      </c>
      <c r="R36" s="10">
        <f>'2018'!R35*SUMIF(Индексы!$1:$1,$T$2,Индексы!$7:$7)</f>
        <v/>
      </c>
      <c r="S36" s="10">
        <f>'2018'!S35*SUMIF(Индексы!$1:$1,$T$2,Индексы!$7:$7)</f>
        <v/>
      </c>
    </row>
    <row r="37" spans="1:19">
      <c r="A37" s="1" t="s">
        <v>30</v>
      </c>
      <c r="B37" s="10">
        <f>'2018'!B36*SUMIF(Индексы!$1:$1,$T$2,Индексы!$7:$7)</f>
        <v/>
      </c>
      <c r="C37" s="10">
        <f>'2018'!C36*SUMIF(Индексы!$1:$1,$T$2,Индексы!$7:$7)</f>
        <v/>
      </c>
      <c r="D37" s="10">
        <f>'2018'!D36*SUMIF(Индексы!$1:$1,$T$2,Индексы!$7:$7)</f>
        <v/>
      </c>
      <c r="E37" s="10">
        <f>'2018'!E36*SUMIF(Индексы!$1:$1,$T$2,Индексы!$7:$7)</f>
        <v/>
      </c>
      <c r="F37" s="10">
        <f>'2018'!F36*SUMIF(Индексы!$1:$1,$T$2,Индексы!$7:$7)</f>
        <v/>
      </c>
      <c r="G37" s="10">
        <f>'2018'!G36*SUMIF(Индексы!$1:$1,$T$2,Индексы!$7:$7)</f>
        <v/>
      </c>
      <c r="H37" s="10">
        <f>'2018'!H36*SUMIF(Индексы!$1:$1,$T$2,Индексы!$7:$7)</f>
        <v/>
      </c>
      <c r="I37" s="10">
        <f>'2018'!I36*SUMIF(Индексы!$1:$1,$T$2,Индексы!$7:$7)</f>
        <v/>
      </c>
      <c r="J37" s="10">
        <f>'2018'!J36*SUMIF(Индексы!$1:$1,$T$2,Индексы!$7:$7)</f>
        <v/>
      </c>
      <c r="K37" s="10">
        <f>'2018'!K36*SUMIF(Индексы!$1:$1,$T$2,Индексы!$7:$7)</f>
        <v/>
      </c>
      <c r="L37" s="10">
        <f>'2018'!L36*SUMIF(Индексы!$1:$1,$T$2,Индексы!$7:$7)</f>
        <v/>
      </c>
      <c r="M37" s="10">
        <f>'2018'!M36*SUMIF(Индексы!$1:$1,$T$2,Индексы!$7:$7)</f>
        <v/>
      </c>
      <c r="N37" s="10">
        <f>'2018'!N36*SUMIF(Индексы!$1:$1,$T$2,Индексы!$7:$7)</f>
        <v/>
      </c>
      <c r="O37" s="10">
        <f>'2018'!O36*SUMIF(Индексы!$1:$1,$T$2,Индексы!$7:$7)</f>
        <v/>
      </c>
      <c r="P37" s="10">
        <f>'2018'!P36*SUMIF(Индексы!$1:$1,$T$2,Индексы!$7:$7)</f>
        <v/>
      </c>
      <c r="Q37" s="10">
        <f>'2018'!Q36*SUMIF(Индексы!$1:$1,$T$2,Индексы!$7:$7)</f>
        <v/>
      </c>
      <c r="R37" s="10">
        <f>'2018'!R36*SUMIF(Индексы!$1:$1,$T$2,Индексы!$7:$7)</f>
        <v/>
      </c>
      <c r="S37" s="10">
        <f>'2018'!S36*SUMIF(Индексы!$1:$1,$T$2,Индексы!$7:$7)</f>
        <v/>
      </c>
    </row>
    <row r="38" spans="1:19">
      <c r="A38" s="1" t="s">
        <v>31</v>
      </c>
      <c r="B38" s="10">
        <f>'2018'!B37*SUMIF(Индексы!$1:$1,$T$2,Индексы!$7:$7)</f>
        <v/>
      </c>
      <c r="C38" s="10">
        <f>'2018'!C37*SUMIF(Индексы!$1:$1,$T$2,Индексы!$7:$7)</f>
        <v/>
      </c>
      <c r="D38" s="10">
        <f>'2018'!D37*SUMIF(Индексы!$1:$1,$T$2,Индексы!$7:$7)</f>
        <v/>
      </c>
      <c r="E38" s="10">
        <f>'2018'!E37*SUMIF(Индексы!$1:$1,$T$2,Индексы!$7:$7)</f>
        <v/>
      </c>
      <c r="F38" s="10">
        <f>'2018'!F37*SUMIF(Индексы!$1:$1,$T$2,Индексы!$7:$7)</f>
        <v/>
      </c>
      <c r="G38" s="10">
        <f>'2018'!G37*SUMIF(Индексы!$1:$1,$T$2,Индексы!$7:$7)</f>
        <v/>
      </c>
      <c r="H38" s="10">
        <f>'2018'!H37*SUMIF(Индексы!$1:$1,$T$2,Индексы!$7:$7)</f>
        <v/>
      </c>
      <c r="I38" s="10">
        <f>'2018'!I37*SUMIF(Индексы!$1:$1,$T$2,Индексы!$7:$7)</f>
        <v/>
      </c>
      <c r="J38" s="10">
        <f>'2018'!J37*SUMIF(Индексы!$1:$1,$T$2,Индексы!$7:$7)</f>
        <v/>
      </c>
      <c r="K38" s="10">
        <f>'2018'!K37*SUMIF(Индексы!$1:$1,$T$2,Индексы!$7:$7)</f>
        <v/>
      </c>
      <c r="L38" s="10">
        <f>'2018'!L37*SUMIF(Индексы!$1:$1,$T$2,Индексы!$7:$7)</f>
        <v/>
      </c>
      <c r="M38" s="10">
        <f>'2018'!M37*SUMIF(Индексы!$1:$1,$T$2,Индексы!$7:$7)</f>
        <v/>
      </c>
      <c r="N38" s="10">
        <f>'2018'!N37*SUMIF(Индексы!$1:$1,$T$2,Индексы!$7:$7)</f>
        <v/>
      </c>
      <c r="O38" s="10">
        <f>'2018'!O37*SUMIF(Индексы!$1:$1,$T$2,Индексы!$7:$7)</f>
        <v/>
      </c>
      <c r="P38" s="10">
        <f>'2018'!P37*SUMIF(Индексы!$1:$1,$T$2,Индексы!$7:$7)</f>
        <v/>
      </c>
      <c r="Q38" s="10">
        <f>'2018'!Q37*SUMIF(Индексы!$1:$1,$T$2,Индексы!$7:$7)</f>
        <v/>
      </c>
      <c r="R38" s="10">
        <f>'2018'!R37*SUMIF(Индексы!$1:$1,$T$2,Индексы!$7:$7)</f>
        <v/>
      </c>
      <c r="S38" s="10">
        <f>'2018'!S37*SUMIF(Индексы!$1:$1,$T$2,Индексы!$7:$7)</f>
        <v/>
      </c>
    </row>
    <row r="39" spans="1:19">
      <c r="A39" s="10" t="s">
        <v>6</v>
      </c>
    </row>
    <row r="40" spans="1:19">
      <c r="A40" s="1" t="s">
        <v>27</v>
      </c>
      <c r="B40" s="10">
        <f>'2018'!B39*SUMIF(Индексы!$1:$1,$T$2,Индексы!$8:$8)</f>
        <v/>
      </c>
      <c r="C40" s="10">
        <f>'2018'!C39*SUMIF(Индексы!$1:$1,$T$2,Индексы!$8:$8)</f>
        <v/>
      </c>
      <c r="D40" s="10">
        <f>'2018'!D39*SUMIF(Индексы!$1:$1,$T$2,Индексы!$8:$8)</f>
        <v/>
      </c>
      <c r="E40" s="10">
        <f>'2018'!E39*SUMIF(Индексы!$1:$1,$T$2,Индексы!$8:$8)</f>
        <v/>
      </c>
      <c r="F40" s="10">
        <f>'2018'!F39*SUMIF(Индексы!$1:$1,$T$2,Индексы!$8:$8)</f>
        <v/>
      </c>
      <c r="G40" s="10">
        <f>'2018'!G39*SUMIF(Индексы!$1:$1,$T$2,Индексы!$8:$8)</f>
        <v/>
      </c>
      <c r="H40" s="10">
        <f>'2018'!H39*SUMIF(Индексы!$1:$1,$T$2,Индексы!$8:$8)</f>
        <v/>
      </c>
      <c r="I40" s="10">
        <f>'2018'!I39*SUMIF(Индексы!$1:$1,$T$2,Индексы!$8:$8)</f>
        <v/>
      </c>
      <c r="J40" s="10">
        <f>'2018'!J39*SUMIF(Индексы!$1:$1,$T$2,Индексы!$8:$8)</f>
        <v/>
      </c>
      <c r="K40" s="10">
        <f>'2018'!K39*SUMIF(Индексы!$1:$1,$T$2,Индексы!$8:$8)</f>
        <v/>
      </c>
      <c r="L40" s="10">
        <f>'2018'!L39*SUMIF(Индексы!$1:$1,$T$2,Индексы!$8:$8)</f>
        <v/>
      </c>
      <c r="M40" s="10">
        <f>'2018'!M39*SUMIF(Индексы!$1:$1,$T$2,Индексы!$8:$8)</f>
        <v/>
      </c>
      <c r="N40" s="10">
        <f>'2018'!N39*SUMIF(Индексы!$1:$1,$T$2,Индексы!$8:$8)</f>
        <v/>
      </c>
      <c r="O40" s="10">
        <f>'2018'!O39*SUMIF(Индексы!$1:$1,$T$2,Индексы!$8:$8)</f>
        <v/>
      </c>
      <c r="P40" s="10">
        <f>'2018'!P39*SUMIF(Индексы!$1:$1,$T$2,Индексы!$8:$8)</f>
        <v/>
      </c>
      <c r="Q40" s="10">
        <f>'2018'!Q39*SUMIF(Индексы!$1:$1,$T$2,Индексы!$8:$8)</f>
        <v/>
      </c>
      <c r="R40" s="10">
        <f>'2018'!R39*SUMIF(Индексы!$1:$1,$T$2,Индексы!$8:$8)</f>
        <v/>
      </c>
      <c r="S40" s="10">
        <f>'2018'!S39*SUMIF(Индексы!$1:$1,$T$2,Индексы!$8:$8)</f>
        <v/>
      </c>
    </row>
    <row r="41" spans="1:19">
      <c r="A41" s="1" t="s">
        <v>28</v>
      </c>
      <c r="B41" s="10">
        <f>'2018'!B40*SUMIF(Индексы!$1:$1,$T$2,Индексы!$8:$8)</f>
        <v/>
      </c>
      <c r="C41" s="10">
        <f>'2018'!C40*SUMIF(Индексы!$1:$1,$T$2,Индексы!$8:$8)</f>
        <v/>
      </c>
      <c r="D41" s="10">
        <f>'2018'!D40*SUMIF(Индексы!$1:$1,$T$2,Индексы!$8:$8)</f>
        <v/>
      </c>
      <c r="E41" s="10">
        <f>'2018'!E40*SUMIF(Индексы!$1:$1,$T$2,Индексы!$8:$8)</f>
        <v/>
      </c>
      <c r="F41" s="10">
        <f>'2018'!F40*SUMIF(Индексы!$1:$1,$T$2,Индексы!$8:$8)</f>
        <v/>
      </c>
      <c r="G41" s="10">
        <f>'2018'!G40*SUMIF(Индексы!$1:$1,$T$2,Индексы!$8:$8)</f>
        <v/>
      </c>
      <c r="H41" s="10">
        <f>'2018'!H40*SUMIF(Индексы!$1:$1,$T$2,Индексы!$8:$8)</f>
        <v/>
      </c>
      <c r="I41" s="10">
        <f>'2018'!I40*SUMIF(Индексы!$1:$1,$T$2,Индексы!$8:$8)</f>
        <v/>
      </c>
      <c r="J41" s="10">
        <f>'2018'!J40*SUMIF(Индексы!$1:$1,$T$2,Индексы!$8:$8)</f>
        <v/>
      </c>
      <c r="K41" s="10">
        <f>'2018'!K40*SUMIF(Индексы!$1:$1,$T$2,Индексы!$8:$8)</f>
        <v/>
      </c>
      <c r="L41" s="10">
        <f>'2018'!L40*SUMIF(Индексы!$1:$1,$T$2,Индексы!$8:$8)</f>
        <v/>
      </c>
      <c r="M41" s="10">
        <f>'2018'!M40*SUMIF(Индексы!$1:$1,$T$2,Индексы!$8:$8)</f>
        <v/>
      </c>
      <c r="N41" s="10">
        <f>'2018'!N40*SUMIF(Индексы!$1:$1,$T$2,Индексы!$8:$8)</f>
        <v/>
      </c>
      <c r="O41" s="10">
        <f>'2018'!O40*SUMIF(Индексы!$1:$1,$T$2,Индексы!$8:$8)</f>
        <v/>
      </c>
      <c r="P41" s="10">
        <f>'2018'!P40*SUMIF(Индексы!$1:$1,$T$2,Индексы!$8:$8)</f>
        <v/>
      </c>
      <c r="Q41" s="10">
        <f>'2018'!Q40*SUMIF(Индексы!$1:$1,$T$2,Индексы!$8:$8)</f>
        <v/>
      </c>
      <c r="R41" s="10">
        <f>'2018'!R40*SUMIF(Индексы!$1:$1,$T$2,Индексы!$8:$8)</f>
        <v/>
      </c>
      <c r="S41" s="10">
        <f>'2018'!S40*SUMIF(Индексы!$1:$1,$T$2,Индексы!$8:$8)</f>
        <v/>
      </c>
    </row>
    <row r="42" spans="1:19">
      <c r="A42" s="1" t="s">
        <v>29</v>
      </c>
      <c r="B42" s="10">
        <f>'2018'!B41*SUMIF(Индексы!$1:$1,$T$2,Индексы!$8:$8)</f>
        <v/>
      </c>
      <c r="C42" s="10">
        <f>'2018'!C41*SUMIF(Индексы!$1:$1,$T$2,Индексы!$8:$8)</f>
        <v/>
      </c>
      <c r="D42" s="10">
        <f>'2018'!D41*SUMIF(Индексы!$1:$1,$T$2,Индексы!$8:$8)</f>
        <v/>
      </c>
      <c r="E42" s="10">
        <f>'2018'!E41*SUMIF(Индексы!$1:$1,$T$2,Индексы!$8:$8)</f>
        <v/>
      </c>
      <c r="F42" s="10">
        <f>'2018'!F41*SUMIF(Индексы!$1:$1,$T$2,Индексы!$8:$8)</f>
        <v/>
      </c>
      <c r="G42" s="10">
        <f>'2018'!G41*SUMIF(Индексы!$1:$1,$T$2,Индексы!$8:$8)</f>
        <v/>
      </c>
      <c r="H42" s="10">
        <f>'2018'!H41*SUMIF(Индексы!$1:$1,$T$2,Индексы!$8:$8)</f>
        <v/>
      </c>
      <c r="I42" s="10">
        <f>'2018'!I41*SUMIF(Индексы!$1:$1,$T$2,Индексы!$8:$8)</f>
        <v/>
      </c>
      <c r="J42" s="10">
        <f>'2018'!J41*SUMIF(Индексы!$1:$1,$T$2,Индексы!$8:$8)</f>
        <v/>
      </c>
      <c r="K42" s="10">
        <f>'2018'!K41*SUMIF(Индексы!$1:$1,$T$2,Индексы!$8:$8)</f>
        <v/>
      </c>
      <c r="L42" s="10">
        <f>'2018'!L41*SUMIF(Индексы!$1:$1,$T$2,Индексы!$8:$8)</f>
        <v/>
      </c>
      <c r="M42" s="10">
        <f>'2018'!M41*SUMIF(Индексы!$1:$1,$T$2,Индексы!$8:$8)</f>
        <v/>
      </c>
      <c r="N42" s="10">
        <f>'2018'!N41*SUMIF(Индексы!$1:$1,$T$2,Индексы!$8:$8)</f>
        <v/>
      </c>
      <c r="O42" s="10">
        <f>'2018'!O41*SUMIF(Индексы!$1:$1,$T$2,Индексы!$8:$8)</f>
        <v/>
      </c>
      <c r="P42" s="10">
        <f>'2018'!P41*SUMIF(Индексы!$1:$1,$T$2,Индексы!$8:$8)</f>
        <v/>
      </c>
      <c r="Q42" s="10">
        <f>'2018'!Q41*SUMIF(Индексы!$1:$1,$T$2,Индексы!$8:$8)</f>
        <v/>
      </c>
      <c r="R42" s="10">
        <f>'2018'!R41*SUMIF(Индексы!$1:$1,$T$2,Индексы!$8:$8)</f>
        <v/>
      </c>
      <c r="S42" s="10">
        <f>'2018'!S41*SUMIF(Индексы!$1:$1,$T$2,Индексы!$8:$8)</f>
        <v/>
      </c>
    </row>
    <row r="43" spans="1:19">
      <c r="A43" s="1" t="s">
        <v>30</v>
      </c>
      <c r="B43" s="10">
        <f>'2018'!B42*SUMIF(Индексы!$1:$1,$T$2,Индексы!$8:$8)</f>
        <v/>
      </c>
      <c r="C43" s="10">
        <f>'2018'!C42*SUMIF(Индексы!$1:$1,$T$2,Индексы!$8:$8)</f>
        <v/>
      </c>
      <c r="D43" s="10">
        <f>'2018'!D42*SUMIF(Индексы!$1:$1,$T$2,Индексы!$8:$8)</f>
        <v/>
      </c>
      <c r="E43" s="10">
        <f>'2018'!E42*SUMIF(Индексы!$1:$1,$T$2,Индексы!$8:$8)</f>
        <v/>
      </c>
      <c r="F43" s="10">
        <f>'2018'!F42*SUMIF(Индексы!$1:$1,$T$2,Индексы!$8:$8)</f>
        <v/>
      </c>
      <c r="G43" s="10">
        <f>'2018'!G42*SUMIF(Индексы!$1:$1,$T$2,Индексы!$8:$8)</f>
        <v/>
      </c>
      <c r="H43" s="10">
        <f>'2018'!H42*SUMIF(Индексы!$1:$1,$T$2,Индексы!$8:$8)</f>
        <v/>
      </c>
      <c r="I43" s="10">
        <f>'2018'!I42*SUMIF(Индексы!$1:$1,$T$2,Индексы!$8:$8)</f>
        <v/>
      </c>
      <c r="J43" s="10">
        <f>'2018'!J42*SUMIF(Индексы!$1:$1,$T$2,Индексы!$8:$8)</f>
        <v/>
      </c>
      <c r="K43" s="10">
        <f>'2018'!K42*SUMIF(Индексы!$1:$1,$T$2,Индексы!$8:$8)</f>
        <v/>
      </c>
      <c r="L43" s="10">
        <f>'2018'!L42*SUMIF(Индексы!$1:$1,$T$2,Индексы!$8:$8)</f>
        <v/>
      </c>
      <c r="M43" s="10">
        <f>'2018'!M42*SUMIF(Индексы!$1:$1,$T$2,Индексы!$8:$8)</f>
        <v/>
      </c>
      <c r="N43" s="10">
        <f>'2018'!N42*SUMIF(Индексы!$1:$1,$T$2,Индексы!$8:$8)</f>
        <v/>
      </c>
      <c r="O43" s="10">
        <f>'2018'!O42*SUMIF(Индексы!$1:$1,$T$2,Индексы!$8:$8)</f>
        <v/>
      </c>
      <c r="P43" s="10">
        <f>'2018'!P42*SUMIF(Индексы!$1:$1,$T$2,Индексы!$8:$8)</f>
        <v/>
      </c>
      <c r="Q43" s="10">
        <f>'2018'!Q42*SUMIF(Индексы!$1:$1,$T$2,Индексы!$8:$8)</f>
        <v/>
      </c>
      <c r="R43" s="10">
        <f>'2018'!R42*SUMIF(Индексы!$1:$1,$T$2,Индексы!$8:$8)</f>
        <v/>
      </c>
      <c r="S43" s="10">
        <f>'2018'!S42*SUMIF(Индексы!$1:$1,$T$2,Индексы!$8:$8)</f>
        <v/>
      </c>
    </row>
    <row r="44" spans="1:19">
      <c r="A44" s="1" t="s">
        <v>31</v>
      </c>
      <c r="B44" s="10">
        <f>'2018'!B43*SUMIF(Индексы!$1:$1,$T$2,Индексы!$8:$8)</f>
        <v/>
      </c>
      <c r="C44" s="10">
        <f>'2018'!C43*SUMIF(Индексы!$1:$1,$T$2,Индексы!$8:$8)</f>
        <v/>
      </c>
      <c r="D44" s="10">
        <f>'2018'!D43*SUMIF(Индексы!$1:$1,$T$2,Индексы!$8:$8)</f>
        <v/>
      </c>
      <c r="E44" s="10">
        <f>'2018'!E43*SUMIF(Индексы!$1:$1,$T$2,Индексы!$8:$8)</f>
        <v/>
      </c>
      <c r="F44" s="10">
        <f>'2018'!F43*SUMIF(Индексы!$1:$1,$T$2,Индексы!$8:$8)</f>
        <v/>
      </c>
      <c r="G44" s="10">
        <f>'2018'!G43*SUMIF(Индексы!$1:$1,$T$2,Индексы!$8:$8)</f>
        <v/>
      </c>
      <c r="H44" s="10">
        <f>'2018'!H43*SUMIF(Индексы!$1:$1,$T$2,Индексы!$8:$8)</f>
        <v/>
      </c>
      <c r="I44" s="10">
        <f>'2018'!I43*SUMIF(Индексы!$1:$1,$T$2,Индексы!$8:$8)</f>
        <v/>
      </c>
      <c r="J44" s="10">
        <f>'2018'!J43*SUMIF(Индексы!$1:$1,$T$2,Индексы!$8:$8)</f>
        <v/>
      </c>
      <c r="K44" s="10">
        <f>'2018'!K43*SUMIF(Индексы!$1:$1,$T$2,Индексы!$8:$8)</f>
        <v/>
      </c>
      <c r="L44" s="10">
        <f>'2018'!L43*SUMIF(Индексы!$1:$1,$T$2,Индексы!$8:$8)</f>
        <v/>
      </c>
      <c r="M44" s="10">
        <f>'2018'!M43*SUMIF(Индексы!$1:$1,$T$2,Индексы!$8:$8)</f>
        <v/>
      </c>
      <c r="N44" s="10">
        <f>'2018'!N43*SUMIF(Индексы!$1:$1,$T$2,Индексы!$8:$8)</f>
        <v/>
      </c>
      <c r="O44" s="10">
        <f>'2018'!O43*SUMIF(Индексы!$1:$1,$T$2,Индексы!$8:$8)</f>
        <v/>
      </c>
      <c r="P44" s="10">
        <f>'2018'!P43*SUMIF(Индексы!$1:$1,$T$2,Индексы!$8:$8)</f>
        <v/>
      </c>
      <c r="Q44" s="10">
        <f>'2018'!Q43*SUMIF(Индексы!$1:$1,$T$2,Индексы!$8:$8)</f>
        <v/>
      </c>
      <c r="R44" s="10">
        <f>'2018'!R43*SUMIF(Индексы!$1:$1,$T$2,Индексы!$8:$8)</f>
        <v/>
      </c>
      <c r="S44" s="10">
        <f>'2018'!S43*SUMIF(Индексы!$1:$1,$T$2,Индексы!$8:$8)</f>
        <v/>
      </c>
    </row>
    <row r="45" spans="1:19">
      <c r="A45" s="10" t="s">
        <v>7</v>
      </c>
    </row>
    <row r="46" spans="1:19">
      <c r="A46" s="1" t="s">
        <v>27</v>
      </c>
      <c r="B46" s="10">
        <f>'2018'!B45*SUMIF(Индексы!$1:$1,$T$2,Индексы!$9:$9)</f>
        <v/>
      </c>
      <c r="C46" s="10">
        <f>'2018'!C45*SUMIF(Индексы!$1:$1,$T$2,Индексы!$9:$9)</f>
        <v/>
      </c>
      <c r="D46" s="10">
        <f>'2018'!D45*SUMIF(Индексы!$1:$1,$T$2,Индексы!$9:$9)</f>
        <v/>
      </c>
      <c r="E46" s="10">
        <f>'2018'!E45*SUMIF(Индексы!$1:$1,$T$2,Индексы!$9:$9)</f>
        <v/>
      </c>
      <c r="F46" s="10">
        <f>'2018'!F45*SUMIF(Индексы!$1:$1,$T$2,Индексы!$9:$9)</f>
        <v/>
      </c>
      <c r="G46" s="10">
        <f>'2018'!G45*SUMIF(Индексы!$1:$1,$T$2,Индексы!$9:$9)</f>
        <v/>
      </c>
      <c r="H46" s="10">
        <f>'2018'!H45*SUMIF(Индексы!$1:$1,$T$2,Индексы!$9:$9)</f>
        <v/>
      </c>
      <c r="I46" s="10">
        <f>'2018'!I45*SUMIF(Индексы!$1:$1,$T$2,Индексы!$9:$9)</f>
        <v/>
      </c>
      <c r="J46" s="10">
        <f>'2018'!J45*SUMIF(Индексы!$1:$1,$T$2,Индексы!$9:$9)</f>
        <v/>
      </c>
      <c r="K46" s="10">
        <f>'2018'!K45*SUMIF(Индексы!$1:$1,$T$2,Индексы!$9:$9)</f>
        <v/>
      </c>
      <c r="L46" s="10">
        <f>'2018'!L45*SUMIF(Индексы!$1:$1,$T$2,Индексы!$9:$9)</f>
        <v/>
      </c>
      <c r="M46" s="10">
        <f>'2018'!M45*SUMIF(Индексы!$1:$1,$T$2,Индексы!$9:$9)</f>
        <v/>
      </c>
      <c r="N46" s="10">
        <f>'2018'!N45*SUMIF(Индексы!$1:$1,$T$2,Индексы!$9:$9)</f>
        <v/>
      </c>
      <c r="O46" s="10">
        <f>'2018'!O45*SUMIF(Индексы!$1:$1,$T$2,Индексы!$9:$9)</f>
        <v/>
      </c>
      <c r="P46" s="10">
        <f>'2018'!P45*SUMIF(Индексы!$1:$1,$T$2,Индексы!$9:$9)</f>
        <v/>
      </c>
      <c r="Q46" s="10">
        <f>'2018'!Q45*SUMIF(Индексы!$1:$1,$T$2,Индексы!$9:$9)</f>
        <v/>
      </c>
      <c r="R46" s="10">
        <f>'2018'!R45*SUMIF(Индексы!$1:$1,$T$2,Индексы!$9:$9)</f>
        <v/>
      </c>
      <c r="S46" s="10">
        <f>'2018'!S45*SUMIF(Индексы!$1:$1,$T$2,Индексы!$9:$9)</f>
        <v/>
      </c>
    </row>
    <row r="47" spans="1:19">
      <c r="A47" s="1" t="s">
        <v>28</v>
      </c>
      <c r="B47" s="10">
        <f>'2018'!B46*SUMIF(Индексы!$1:$1,$T$2,Индексы!$9:$9)</f>
        <v/>
      </c>
      <c r="C47" s="10">
        <f>'2018'!C46*SUMIF(Индексы!$1:$1,$T$2,Индексы!$9:$9)</f>
        <v/>
      </c>
      <c r="D47" s="10">
        <f>'2018'!D46*SUMIF(Индексы!$1:$1,$T$2,Индексы!$9:$9)</f>
        <v/>
      </c>
      <c r="E47" s="10">
        <f>'2018'!E46*SUMIF(Индексы!$1:$1,$T$2,Индексы!$9:$9)</f>
        <v/>
      </c>
      <c r="F47" s="10">
        <f>'2018'!F46*SUMIF(Индексы!$1:$1,$T$2,Индексы!$9:$9)</f>
        <v/>
      </c>
      <c r="G47" s="10">
        <f>'2018'!G46*SUMIF(Индексы!$1:$1,$T$2,Индексы!$9:$9)</f>
        <v/>
      </c>
      <c r="H47" s="10">
        <f>'2018'!H46*SUMIF(Индексы!$1:$1,$T$2,Индексы!$9:$9)</f>
        <v/>
      </c>
      <c r="I47" s="10">
        <f>'2018'!I46*SUMIF(Индексы!$1:$1,$T$2,Индексы!$9:$9)</f>
        <v/>
      </c>
      <c r="J47" s="10">
        <f>'2018'!J46*SUMIF(Индексы!$1:$1,$T$2,Индексы!$9:$9)</f>
        <v/>
      </c>
      <c r="K47" s="10">
        <f>'2018'!K46*SUMIF(Индексы!$1:$1,$T$2,Индексы!$9:$9)</f>
        <v/>
      </c>
      <c r="L47" s="10">
        <f>'2018'!L46*SUMIF(Индексы!$1:$1,$T$2,Индексы!$9:$9)</f>
        <v/>
      </c>
      <c r="M47" s="10">
        <f>'2018'!M46*SUMIF(Индексы!$1:$1,$T$2,Индексы!$9:$9)</f>
        <v/>
      </c>
      <c r="N47" s="10">
        <f>'2018'!N46*SUMIF(Индексы!$1:$1,$T$2,Индексы!$9:$9)</f>
        <v/>
      </c>
      <c r="O47" s="10">
        <f>'2018'!O46*SUMIF(Индексы!$1:$1,$T$2,Индексы!$9:$9)</f>
        <v/>
      </c>
      <c r="P47" s="10">
        <f>'2018'!P46*SUMIF(Индексы!$1:$1,$T$2,Индексы!$9:$9)</f>
        <v/>
      </c>
      <c r="Q47" s="10">
        <f>'2018'!Q46*SUMIF(Индексы!$1:$1,$T$2,Индексы!$9:$9)</f>
        <v/>
      </c>
      <c r="R47" s="10">
        <f>'2018'!R46*SUMIF(Индексы!$1:$1,$T$2,Индексы!$9:$9)</f>
        <v/>
      </c>
      <c r="S47" s="10">
        <f>'2018'!S46*SUMIF(Индексы!$1:$1,$T$2,Индексы!$9:$9)</f>
        <v/>
      </c>
    </row>
    <row r="48" spans="1:19">
      <c r="A48" s="1" t="s">
        <v>29</v>
      </c>
      <c r="B48" s="10">
        <f>'2018'!B47*SUMIF(Индексы!$1:$1,$T$2,Индексы!$9:$9)</f>
        <v/>
      </c>
      <c r="C48" s="10">
        <f>'2018'!C47*SUMIF(Индексы!$1:$1,$T$2,Индексы!$9:$9)</f>
        <v/>
      </c>
      <c r="D48" s="10">
        <f>'2018'!D47*SUMIF(Индексы!$1:$1,$T$2,Индексы!$9:$9)</f>
        <v/>
      </c>
      <c r="E48" s="10">
        <f>'2018'!E47*SUMIF(Индексы!$1:$1,$T$2,Индексы!$9:$9)</f>
        <v/>
      </c>
      <c r="F48" s="10">
        <f>'2018'!F47*SUMIF(Индексы!$1:$1,$T$2,Индексы!$9:$9)</f>
        <v/>
      </c>
      <c r="G48" s="10">
        <f>'2018'!G47*SUMIF(Индексы!$1:$1,$T$2,Индексы!$9:$9)</f>
        <v/>
      </c>
      <c r="H48" s="10">
        <f>'2018'!H47*SUMIF(Индексы!$1:$1,$T$2,Индексы!$9:$9)</f>
        <v/>
      </c>
      <c r="I48" s="10">
        <f>'2018'!I47*SUMIF(Индексы!$1:$1,$T$2,Индексы!$9:$9)</f>
        <v/>
      </c>
      <c r="J48" s="10">
        <f>'2018'!J47*SUMIF(Индексы!$1:$1,$T$2,Индексы!$9:$9)</f>
        <v/>
      </c>
      <c r="K48" s="10">
        <f>'2018'!K47*SUMIF(Индексы!$1:$1,$T$2,Индексы!$9:$9)</f>
        <v/>
      </c>
      <c r="L48" s="10">
        <f>'2018'!L47*SUMIF(Индексы!$1:$1,$T$2,Индексы!$9:$9)</f>
        <v/>
      </c>
      <c r="M48" s="10">
        <f>'2018'!M47*SUMIF(Индексы!$1:$1,$T$2,Индексы!$9:$9)</f>
        <v/>
      </c>
      <c r="N48" s="10">
        <f>'2018'!N47*SUMIF(Индексы!$1:$1,$T$2,Индексы!$9:$9)</f>
        <v/>
      </c>
      <c r="O48" s="10">
        <f>'2018'!O47*SUMIF(Индексы!$1:$1,$T$2,Индексы!$9:$9)</f>
        <v/>
      </c>
      <c r="P48" s="10">
        <f>'2018'!P47*SUMIF(Индексы!$1:$1,$T$2,Индексы!$9:$9)</f>
        <v/>
      </c>
      <c r="Q48" s="10">
        <f>'2018'!Q47*SUMIF(Индексы!$1:$1,$T$2,Индексы!$9:$9)</f>
        <v/>
      </c>
      <c r="R48" s="10">
        <f>'2018'!R47*SUMIF(Индексы!$1:$1,$T$2,Индексы!$9:$9)</f>
        <v/>
      </c>
      <c r="S48" s="10">
        <f>'2018'!S47*SUMIF(Индексы!$1:$1,$T$2,Индексы!$9:$9)</f>
        <v/>
      </c>
    </row>
    <row r="49" spans="1:19">
      <c r="A49" s="1" t="s">
        <v>30</v>
      </c>
      <c r="B49" s="10">
        <f>'2018'!B48*SUMIF(Индексы!$1:$1,$T$2,Индексы!$9:$9)</f>
        <v/>
      </c>
      <c r="C49" s="10">
        <f>'2018'!C48*SUMIF(Индексы!$1:$1,$T$2,Индексы!$9:$9)</f>
        <v/>
      </c>
      <c r="D49" s="10">
        <f>'2018'!D48*SUMIF(Индексы!$1:$1,$T$2,Индексы!$9:$9)</f>
        <v/>
      </c>
      <c r="E49" s="10">
        <f>'2018'!E48*SUMIF(Индексы!$1:$1,$T$2,Индексы!$9:$9)</f>
        <v/>
      </c>
      <c r="F49" s="10">
        <f>'2018'!F48*SUMIF(Индексы!$1:$1,$T$2,Индексы!$9:$9)</f>
        <v/>
      </c>
      <c r="G49" s="10">
        <f>'2018'!G48*SUMIF(Индексы!$1:$1,$T$2,Индексы!$9:$9)</f>
        <v/>
      </c>
      <c r="H49" s="10">
        <f>'2018'!H48*SUMIF(Индексы!$1:$1,$T$2,Индексы!$9:$9)</f>
        <v/>
      </c>
      <c r="I49" s="10">
        <f>'2018'!I48*SUMIF(Индексы!$1:$1,$T$2,Индексы!$9:$9)</f>
        <v/>
      </c>
      <c r="J49" s="10">
        <f>'2018'!J48*SUMIF(Индексы!$1:$1,$T$2,Индексы!$9:$9)</f>
        <v/>
      </c>
      <c r="K49" s="10">
        <f>'2018'!K48*SUMIF(Индексы!$1:$1,$T$2,Индексы!$9:$9)</f>
        <v/>
      </c>
      <c r="L49" s="10">
        <f>'2018'!L48*SUMIF(Индексы!$1:$1,$T$2,Индексы!$9:$9)</f>
        <v/>
      </c>
      <c r="M49" s="10">
        <f>'2018'!M48*SUMIF(Индексы!$1:$1,$T$2,Индексы!$9:$9)</f>
        <v/>
      </c>
      <c r="N49" s="10">
        <f>'2018'!N48*SUMIF(Индексы!$1:$1,$T$2,Индексы!$9:$9)</f>
        <v/>
      </c>
      <c r="O49" s="10">
        <f>'2018'!O48*SUMIF(Индексы!$1:$1,$T$2,Индексы!$9:$9)</f>
        <v/>
      </c>
      <c r="P49" s="10">
        <f>'2018'!P48*SUMIF(Индексы!$1:$1,$T$2,Индексы!$9:$9)</f>
        <v/>
      </c>
      <c r="Q49" s="10">
        <f>'2018'!Q48*SUMIF(Индексы!$1:$1,$T$2,Индексы!$9:$9)</f>
        <v/>
      </c>
      <c r="R49" s="10">
        <f>'2018'!R48*SUMIF(Индексы!$1:$1,$T$2,Индексы!$9:$9)</f>
        <v/>
      </c>
      <c r="S49" s="10">
        <f>'2018'!S48*SUMIF(Индексы!$1:$1,$T$2,Индексы!$9:$9)</f>
        <v/>
      </c>
    </row>
    <row r="50" spans="1:19">
      <c r="A50" s="1" t="s">
        <v>31</v>
      </c>
      <c r="B50" s="10">
        <f>'2018'!B49*SUMIF(Индексы!$1:$1,$T$2,Индексы!$9:$9)</f>
        <v/>
      </c>
      <c r="C50" s="10">
        <f>'2018'!C49*SUMIF(Индексы!$1:$1,$T$2,Индексы!$9:$9)</f>
        <v/>
      </c>
      <c r="D50" s="10">
        <f>'2018'!D49*SUMIF(Индексы!$1:$1,$T$2,Индексы!$9:$9)</f>
        <v/>
      </c>
      <c r="E50" s="10">
        <f>'2018'!E49*SUMIF(Индексы!$1:$1,$T$2,Индексы!$9:$9)</f>
        <v/>
      </c>
      <c r="F50" s="10">
        <f>'2018'!F49*SUMIF(Индексы!$1:$1,$T$2,Индексы!$9:$9)</f>
        <v/>
      </c>
      <c r="G50" s="10">
        <f>'2018'!G49*SUMIF(Индексы!$1:$1,$T$2,Индексы!$9:$9)</f>
        <v/>
      </c>
      <c r="H50" s="10">
        <f>'2018'!H49*SUMIF(Индексы!$1:$1,$T$2,Индексы!$9:$9)</f>
        <v/>
      </c>
      <c r="I50" s="10">
        <f>'2018'!I49*SUMIF(Индексы!$1:$1,$T$2,Индексы!$9:$9)</f>
        <v/>
      </c>
      <c r="J50" s="10">
        <f>'2018'!J49*SUMIF(Индексы!$1:$1,$T$2,Индексы!$9:$9)</f>
        <v/>
      </c>
      <c r="K50" s="10">
        <f>'2018'!K49*SUMIF(Индексы!$1:$1,$T$2,Индексы!$9:$9)</f>
        <v/>
      </c>
      <c r="L50" s="10">
        <f>'2018'!L49*SUMIF(Индексы!$1:$1,$T$2,Индексы!$9:$9)</f>
        <v/>
      </c>
      <c r="M50" s="10">
        <f>'2018'!M49*SUMIF(Индексы!$1:$1,$T$2,Индексы!$9:$9)</f>
        <v/>
      </c>
      <c r="N50" s="10">
        <f>'2018'!N49*SUMIF(Индексы!$1:$1,$T$2,Индексы!$9:$9)</f>
        <v/>
      </c>
      <c r="O50" s="10">
        <f>'2018'!O49*SUMIF(Индексы!$1:$1,$T$2,Индексы!$9:$9)</f>
        <v/>
      </c>
      <c r="P50" s="10">
        <f>'2018'!P49*SUMIF(Индексы!$1:$1,$T$2,Индексы!$9:$9)</f>
        <v/>
      </c>
      <c r="Q50" s="10">
        <f>'2018'!Q49*SUMIF(Индексы!$1:$1,$T$2,Индексы!$9:$9)</f>
        <v/>
      </c>
      <c r="R50" s="10">
        <f>'2018'!R49*SUMIF(Индексы!$1:$1,$T$2,Индексы!$9:$9)</f>
        <v/>
      </c>
      <c r="S50" s="10">
        <f>'2018'!S49*SUMIF(Индексы!$1:$1,$T$2,Индексы!$9:$9)</f>
        <v/>
      </c>
    </row>
  </sheetData>
  <mergeCells count="8">
    <mergeCell ref="A39:S39"/>
    <mergeCell ref="A45:S45"/>
    <mergeCell ref="A3:S3"/>
    <mergeCell ref="A9:S9"/>
    <mergeCell ref="A15:S15"/>
    <mergeCell ref="A21:S21"/>
    <mergeCell ref="A27:S27"/>
    <mergeCell ref="A33:S33"/>
  </mergeCells>
  <pageMargins bottom="0.75" footer="0.3" header="0.3" left="0.7" right="0.7" top="0.75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2021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T2" sqref="T2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2022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A38" sqref="A38:S38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2023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B21" sqref="B21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2024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T49"/>
  <sheetViews>
    <sheetView workbookViewId="0" zoomScale="80" zoomScaleNormal="80">
      <selection activeCell="S18" sqref="S18"/>
    </sheetView>
  </sheetViews>
  <sheetFormatPr baseColWidth="8" defaultColWidth="8.85546875" defaultRowHeight="15" outlineLevelCol="0"/>
  <cols>
    <col bestFit="1" customWidth="1" max="1" min="1" style="3" width="15.28515625"/>
    <col bestFit="1" customWidth="1" max="2" min="2" style="3" width="13.5703125"/>
    <col bestFit="1" customWidth="1" max="3" min="3" style="3" width="12.42578125"/>
    <col bestFit="1" customWidth="1" max="4" min="4" style="3" width="10.85546875"/>
    <col bestFit="1" customWidth="1" max="5" min="5" style="3" width="7.140625"/>
    <col bestFit="1" customWidth="1" max="6" min="6" style="3" width="9.85546875"/>
    <col bestFit="1" customWidth="1" max="7" min="7" style="3" width="6.7109375"/>
    <col bestFit="1" customWidth="1" max="8" min="8" style="3" width="10.85546875"/>
    <col bestFit="1" customWidth="1" max="9" min="9" style="3" width="9.5703125"/>
    <col bestFit="1" customWidth="1" max="11" min="10" style="3" width="9.85546875"/>
    <col bestFit="1" customWidth="1" max="13" min="12" style="3" width="10.85546875"/>
    <col bestFit="1" customWidth="1" max="14" min="14" style="3" width="9.85546875"/>
    <col bestFit="1" customWidth="1" max="15" min="15" style="3" width="7.140625"/>
    <col bestFit="1" customWidth="1" max="16" min="16" style="3" width="9.85546875"/>
    <col bestFit="1" customWidth="1" max="17" min="17" style="3" width="12.42578125"/>
    <col bestFit="1" customWidth="1" max="18" min="18" style="3" width="10.85546875"/>
    <col bestFit="1" customWidth="1" max="19" min="19" style="3" width="13.5703125"/>
    <col bestFit="1" customWidth="1" max="20" min="20" style="3" width="5.5703125"/>
    <col customWidth="1" max="16384" min="21" style="3" width="8.85546875"/>
  </cols>
  <sheetData>
    <row customHeight="1" ht="148.9" r="1" spans="1:20">
      <c r="A1" s="1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3" t="n">
        <v>2025</v>
      </c>
    </row>
    <row r="2" spans="1:20">
      <c r="A2" s="11" t="s">
        <v>0</v>
      </c>
    </row>
    <row r="3" spans="1:20">
      <c r="A3" s="1" t="s">
        <v>27</v>
      </c>
      <c r="B3" s="10">
        <f>'2018'!B3*SUMIF(Индексы!$1:$1,$T$1,Индексы!$2:$2)</f>
        <v/>
      </c>
      <c r="C3" s="10">
        <f>'2018'!C3*SUMIF(Индексы!$1:$1,$T$1,Индексы!$2:$2)</f>
        <v/>
      </c>
      <c r="D3" s="10">
        <f>'2018'!D3*SUMIF(Индексы!$1:$1,$T$1,Индексы!$2:$2)</f>
        <v/>
      </c>
      <c r="E3" s="10">
        <f>'2018'!E3*SUMIF(Индексы!$1:$1,$T$1,Индексы!$2:$2)</f>
        <v/>
      </c>
      <c r="F3" s="10">
        <f>'2018'!F3*SUMIF(Индексы!$1:$1,$T$1,Индексы!$2:$2)</f>
        <v/>
      </c>
      <c r="G3" s="10">
        <f>'2018'!G3*SUMIF(Индексы!$1:$1,$T$1,Индексы!$2:$2)</f>
        <v/>
      </c>
      <c r="H3" s="10">
        <f>'2018'!H3*SUMIF(Индексы!$1:$1,$T$1,Индексы!$2:$2)</f>
        <v/>
      </c>
      <c r="I3" s="10">
        <f>'2018'!I3*SUMIF(Индексы!$1:$1,$T$1,Индексы!$2:$2)</f>
        <v/>
      </c>
      <c r="J3" s="10">
        <f>'2018'!J3*SUMIF(Индексы!$1:$1,$T$1,Индексы!$2:$2)</f>
        <v/>
      </c>
      <c r="K3" s="10">
        <f>'2018'!K3*SUMIF(Индексы!$1:$1,$T$1,Индексы!$2:$2)</f>
        <v/>
      </c>
      <c r="L3" s="10">
        <f>'2018'!L3*SUMIF(Индексы!$1:$1,$T$1,Индексы!$2:$2)</f>
        <v/>
      </c>
      <c r="M3" s="10">
        <f>'2018'!M3*SUMIF(Индексы!$1:$1,$T$1,Индексы!$2:$2)</f>
        <v/>
      </c>
      <c r="N3" s="10">
        <f>'2018'!N3*SUMIF(Индексы!$1:$1,$T$1,Индексы!$2:$2)</f>
        <v/>
      </c>
      <c r="O3" s="10">
        <f>'2018'!O3*SUMIF(Индексы!$1:$1,$T$1,Индексы!$2:$2)</f>
        <v/>
      </c>
      <c r="P3" s="10">
        <f>'2018'!P3*SUMIF(Индексы!$1:$1,$T$1,Индексы!$2:$2)</f>
        <v/>
      </c>
      <c r="Q3" s="10">
        <f>'2018'!Q3*SUMIF(Индексы!$1:$1,$T$1,Индексы!$2:$2)</f>
        <v/>
      </c>
      <c r="R3" s="10">
        <f>'2018'!R3*SUMIF(Индексы!$1:$1,$T$1,Индексы!$2:$2)</f>
        <v/>
      </c>
      <c r="S3" s="10">
        <f>'2018'!S3*SUMIF(Индексы!$1:$1,$T$1,Индексы!$2:$2)</f>
        <v/>
      </c>
    </row>
    <row r="4" spans="1:20">
      <c r="A4" s="1" t="s">
        <v>28</v>
      </c>
      <c r="B4" s="10">
        <f>'2018'!B4*SUMIF(Индексы!$1:$1,$T$1,Индексы!$2:$2)</f>
        <v/>
      </c>
      <c r="C4" s="10">
        <f>'2018'!C4*SUMIF(Индексы!$1:$1,$T$1,Индексы!$2:$2)</f>
        <v/>
      </c>
      <c r="D4" s="10">
        <f>'2018'!D4*SUMIF(Индексы!$1:$1,$T$1,Индексы!$2:$2)</f>
        <v/>
      </c>
      <c r="E4" s="10">
        <f>'2018'!E4*SUMIF(Индексы!$1:$1,$T$1,Индексы!$2:$2)</f>
        <v/>
      </c>
      <c r="F4" s="10">
        <f>'2018'!F4*SUMIF(Индексы!$1:$1,$T$1,Индексы!$2:$2)</f>
        <v/>
      </c>
      <c r="G4" s="10">
        <f>'2018'!G4*SUMIF(Индексы!$1:$1,$T$1,Индексы!$2:$2)</f>
        <v/>
      </c>
      <c r="H4" s="10">
        <f>'2018'!H4*SUMIF(Индексы!$1:$1,$T$1,Индексы!$2:$2)</f>
        <v/>
      </c>
      <c r="I4" s="10">
        <f>'2018'!I4*SUMIF(Индексы!$1:$1,$T$1,Индексы!$2:$2)</f>
        <v/>
      </c>
      <c r="J4" s="10">
        <f>'2018'!J4*SUMIF(Индексы!$1:$1,$T$1,Индексы!$2:$2)</f>
        <v/>
      </c>
      <c r="K4" s="10">
        <f>'2018'!K4*SUMIF(Индексы!$1:$1,$T$1,Индексы!$2:$2)</f>
        <v/>
      </c>
      <c r="L4" s="10">
        <f>'2018'!L4*SUMIF(Индексы!$1:$1,$T$1,Индексы!$2:$2)</f>
        <v/>
      </c>
      <c r="M4" s="10">
        <f>'2018'!M4*SUMIF(Индексы!$1:$1,$T$1,Индексы!$2:$2)</f>
        <v/>
      </c>
      <c r="N4" s="10">
        <f>'2018'!N4*SUMIF(Индексы!$1:$1,$T$1,Индексы!$2:$2)</f>
        <v/>
      </c>
      <c r="O4" s="10">
        <f>'2018'!O4*SUMIF(Индексы!$1:$1,$T$1,Индексы!$2:$2)</f>
        <v/>
      </c>
      <c r="P4" s="10">
        <f>'2018'!P4*SUMIF(Индексы!$1:$1,$T$1,Индексы!$2:$2)</f>
        <v/>
      </c>
      <c r="Q4" s="10">
        <f>'2018'!Q4*SUMIF(Индексы!$1:$1,$T$1,Индексы!$2:$2)</f>
        <v/>
      </c>
      <c r="R4" s="10">
        <f>'2018'!R4*SUMIF(Индексы!$1:$1,$T$1,Индексы!$2:$2)</f>
        <v/>
      </c>
      <c r="S4" s="10">
        <f>'2018'!S4*SUMIF(Индексы!$1:$1,$T$1,Индексы!$2:$2)</f>
        <v/>
      </c>
    </row>
    <row r="5" spans="1:20">
      <c r="A5" s="1" t="s">
        <v>29</v>
      </c>
      <c r="B5" s="10">
        <f>'2018'!B5*SUMIF(Индексы!$1:$1,$T$1,Индексы!$2:$2)</f>
        <v/>
      </c>
      <c r="C5" s="10">
        <f>'2018'!C5*SUMIF(Индексы!$1:$1,$T$1,Индексы!$2:$2)</f>
        <v/>
      </c>
      <c r="D5" s="10">
        <f>'2018'!D5*SUMIF(Индексы!$1:$1,$T$1,Индексы!$2:$2)</f>
        <v/>
      </c>
      <c r="E5" s="10">
        <f>'2018'!E5*SUMIF(Индексы!$1:$1,$T$1,Индексы!$2:$2)</f>
        <v/>
      </c>
      <c r="F5" s="10">
        <f>'2018'!F5*SUMIF(Индексы!$1:$1,$T$1,Индексы!$2:$2)</f>
        <v/>
      </c>
      <c r="G5" s="10">
        <f>'2018'!G5*SUMIF(Индексы!$1:$1,$T$1,Индексы!$2:$2)</f>
        <v/>
      </c>
      <c r="H5" s="10">
        <f>'2018'!H5*SUMIF(Индексы!$1:$1,$T$1,Индексы!$2:$2)</f>
        <v/>
      </c>
      <c r="I5" s="10">
        <f>'2018'!I5*SUMIF(Индексы!$1:$1,$T$1,Индексы!$2:$2)</f>
        <v/>
      </c>
      <c r="J5" s="10">
        <f>'2018'!J5*SUMIF(Индексы!$1:$1,$T$1,Индексы!$2:$2)</f>
        <v/>
      </c>
      <c r="K5" s="10">
        <f>'2018'!K5*SUMIF(Индексы!$1:$1,$T$1,Индексы!$2:$2)</f>
        <v/>
      </c>
      <c r="L5" s="10">
        <f>'2018'!L5*SUMIF(Индексы!$1:$1,$T$1,Индексы!$2:$2)</f>
        <v/>
      </c>
      <c r="M5" s="10">
        <f>'2018'!M5*SUMIF(Индексы!$1:$1,$T$1,Индексы!$2:$2)</f>
        <v/>
      </c>
      <c r="N5" s="10">
        <f>'2018'!N5*SUMIF(Индексы!$1:$1,$T$1,Индексы!$2:$2)</f>
        <v/>
      </c>
      <c r="O5" s="10">
        <f>'2018'!O5*SUMIF(Индексы!$1:$1,$T$1,Индексы!$2:$2)</f>
        <v/>
      </c>
      <c r="P5" s="10">
        <f>'2018'!P5*SUMIF(Индексы!$1:$1,$T$1,Индексы!$2:$2)</f>
        <v/>
      </c>
      <c r="Q5" s="10">
        <f>'2018'!Q5*SUMIF(Индексы!$1:$1,$T$1,Индексы!$2:$2)</f>
        <v/>
      </c>
      <c r="R5" s="10">
        <f>'2018'!R5*SUMIF(Индексы!$1:$1,$T$1,Индексы!$2:$2)</f>
        <v/>
      </c>
      <c r="S5" s="10">
        <f>'2018'!S5*SUMIF(Индексы!$1:$1,$T$1,Индексы!$2:$2)</f>
        <v/>
      </c>
    </row>
    <row r="6" spans="1:20">
      <c r="A6" s="1" t="s">
        <v>30</v>
      </c>
      <c r="B6" s="10">
        <f>'2018'!B6*SUMIF(Индексы!$1:$1,$T$1,Индексы!$2:$2)</f>
        <v/>
      </c>
      <c r="C6" s="10">
        <f>'2018'!C6*SUMIF(Индексы!$1:$1,$T$1,Индексы!$2:$2)</f>
        <v/>
      </c>
      <c r="D6" s="10">
        <f>'2018'!D6*SUMIF(Индексы!$1:$1,$T$1,Индексы!$2:$2)</f>
        <v/>
      </c>
      <c r="E6" s="10">
        <f>'2018'!E6*SUMIF(Индексы!$1:$1,$T$1,Индексы!$2:$2)</f>
        <v/>
      </c>
      <c r="F6" s="10">
        <f>'2018'!F6*SUMIF(Индексы!$1:$1,$T$1,Индексы!$2:$2)</f>
        <v/>
      </c>
      <c r="G6" s="10">
        <f>'2018'!G6*SUMIF(Индексы!$1:$1,$T$1,Индексы!$2:$2)</f>
        <v/>
      </c>
      <c r="H6" s="10">
        <f>'2018'!H6*SUMIF(Индексы!$1:$1,$T$1,Индексы!$2:$2)</f>
        <v/>
      </c>
      <c r="I6" s="10">
        <f>'2018'!I6*SUMIF(Индексы!$1:$1,$T$1,Индексы!$2:$2)</f>
        <v/>
      </c>
      <c r="J6" s="10">
        <f>'2018'!J6*SUMIF(Индексы!$1:$1,$T$1,Индексы!$2:$2)</f>
        <v/>
      </c>
      <c r="K6" s="10">
        <f>'2018'!K6*SUMIF(Индексы!$1:$1,$T$1,Индексы!$2:$2)</f>
        <v/>
      </c>
      <c r="L6" s="10">
        <f>'2018'!L6*SUMIF(Индексы!$1:$1,$T$1,Индексы!$2:$2)</f>
        <v/>
      </c>
      <c r="M6" s="10">
        <f>'2018'!M6*SUMIF(Индексы!$1:$1,$T$1,Индексы!$2:$2)</f>
        <v/>
      </c>
      <c r="N6" s="10">
        <f>'2018'!N6*SUMIF(Индексы!$1:$1,$T$1,Индексы!$2:$2)</f>
        <v/>
      </c>
      <c r="O6" s="10">
        <f>'2018'!O6*SUMIF(Индексы!$1:$1,$T$1,Индексы!$2:$2)</f>
        <v/>
      </c>
      <c r="P6" s="10">
        <f>'2018'!P6*SUMIF(Индексы!$1:$1,$T$1,Индексы!$2:$2)</f>
        <v/>
      </c>
      <c r="Q6" s="10">
        <f>'2018'!Q6*SUMIF(Индексы!$1:$1,$T$1,Индексы!$2:$2)</f>
        <v/>
      </c>
      <c r="R6" s="10">
        <f>'2018'!R6*SUMIF(Индексы!$1:$1,$T$1,Индексы!$2:$2)</f>
        <v/>
      </c>
      <c r="S6" s="10">
        <f>'2018'!S6*SUMIF(Индексы!$1:$1,$T$1,Индексы!$2:$2)</f>
        <v/>
      </c>
    </row>
    <row r="7" spans="1:20">
      <c r="A7" s="1" t="s">
        <v>31</v>
      </c>
      <c r="B7" s="10">
        <f>'2018'!B7*SUMIF(Индексы!$1:$1,$T$1,Индексы!$2:$2)</f>
        <v/>
      </c>
      <c r="C7" s="10">
        <f>'2018'!C7*SUMIF(Индексы!$1:$1,$T$1,Индексы!$2:$2)</f>
        <v/>
      </c>
      <c r="D7" s="10">
        <f>'2018'!D7*SUMIF(Индексы!$1:$1,$T$1,Индексы!$2:$2)</f>
        <v/>
      </c>
      <c r="E7" s="10">
        <f>'2018'!E7*SUMIF(Индексы!$1:$1,$T$1,Индексы!$2:$2)</f>
        <v/>
      </c>
      <c r="F7" s="10">
        <f>'2018'!F7*SUMIF(Индексы!$1:$1,$T$1,Индексы!$2:$2)</f>
        <v/>
      </c>
      <c r="G7" s="10">
        <f>'2018'!G7*SUMIF(Индексы!$1:$1,$T$1,Индексы!$2:$2)</f>
        <v/>
      </c>
      <c r="H7" s="10">
        <f>'2018'!H7*SUMIF(Индексы!$1:$1,$T$1,Индексы!$2:$2)</f>
        <v/>
      </c>
      <c r="I7" s="10">
        <f>'2018'!I7*SUMIF(Индексы!$1:$1,$T$1,Индексы!$2:$2)</f>
        <v/>
      </c>
      <c r="J7" s="10">
        <f>'2018'!J7*SUMIF(Индексы!$1:$1,$T$1,Индексы!$2:$2)</f>
        <v/>
      </c>
      <c r="K7" s="10">
        <f>'2018'!K7*SUMIF(Индексы!$1:$1,$T$1,Индексы!$2:$2)</f>
        <v/>
      </c>
      <c r="L7" s="10">
        <f>'2018'!L7*SUMIF(Индексы!$1:$1,$T$1,Индексы!$2:$2)</f>
        <v/>
      </c>
      <c r="M7" s="10">
        <f>'2018'!M7*SUMIF(Индексы!$1:$1,$T$1,Индексы!$2:$2)</f>
        <v/>
      </c>
      <c r="N7" s="10">
        <f>'2018'!N7*SUMIF(Индексы!$1:$1,$T$1,Индексы!$2:$2)</f>
        <v/>
      </c>
      <c r="O7" s="10">
        <f>'2018'!O7*SUMIF(Индексы!$1:$1,$T$1,Индексы!$2:$2)</f>
        <v/>
      </c>
      <c r="P7" s="10">
        <f>'2018'!P7*SUMIF(Индексы!$1:$1,$T$1,Индексы!$2:$2)</f>
        <v/>
      </c>
      <c r="Q7" s="10">
        <f>'2018'!Q7*SUMIF(Индексы!$1:$1,$T$1,Индексы!$2:$2)</f>
        <v/>
      </c>
      <c r="R7" s="10">
        <f>'2018'!R7*SUMIF(Индексы!$1:$1,$T$1,Индексы!$2:$2)</f>
        <v/>
      </c>
      <c r="S7" s="10">
        <f>'2018'!S7*SUMIF(Индексы!$1:$1,$T$1,Индексы!$2:$2)</f>
        <v/>
      </c>
    </row>
    <row r="8" spans="1:20">
      <c r="A8" s="10" t="s">
        <v>1</v>
      </c>
    </row>
    <row r="9" spans="1:20">
      <c r="A9" s="1" t="s">
        <v>27</v>
      </c>
      <c r="B9" s="10">
        <f>'2018'!B9*SUMIF(Индексы!$1:$1,$T$1,Индексы!$3:$3)</f>
        <v/>
      </c>
      <c r="C9" s="10">
        <f>'2018'!C9*SUMIF(Индексы!$1:$1,$T$1,Индексы!$3:$3)</f>
        <v/>
      </c>
      <c r="D9" s="10">
        <f>'2018'!D9*SUMIF(Индексы!$1:$1,$T$1,Индексы!$3:$3)</f>
        <v/>
      </c>
      <c r="E9" s="10">
        <f>'2018'!E9*SUMIF(Индексы!$1:$1,$T$1,Индексы!$3:$3)</f>
        <v/>
      </c>
      <c r="F9" s="10">
        <f>'2018'!F9*SUMIF(Индексы!$1:$1,$T$1,Индексы!$3:$3)</f>
        <v/>
      </c>
      <c r="G9" s="10">
        <f>'2018'!G9*SUMIF(Индексы!$1:$1,$T$1,Индексы!$3:$3)</f>
        <v/>
      </c>
      <c r="H9" s="10">
        <f>'2018'!H9*SUMIF(Индексы!$1:$1,$T$1,Индексы!$3:$3)</f>
        <v/>
      </c>
      <c r="I9" s="10">
        <f>'2018'!I9*SUMIF(Индексы!$1:$1,$T$1,Индексы!$3:$3)</f>
        <v/>
      </c>
      <c r="J9" s="10">
        <f>'2018'!J9*SUMIF(Индексы!$1:$1,$T$1,Индексы!$3:$3)</f>
        <v/>
      </c>
      <c r="K9" s="10">
        <f>'2018'!K9*SUMIF(Индексы!$1:$1,$T$1,Индексы!$3:$3)</f>
        <v/>
      </c>
      <c r="L9" s="10">
        <f>'2018'!L9*SUMIF(Индексы!$1:$1,$T$1,Индексы!$3:$3)</f>
        <v/>
      </c>
      <c r="M9" s="10">
        <f>'2018'!M9*SUMIF(Индексы!$1:$1,$T$1,Индексы!$3:$3)</f>
        <v/>
      </c>
      <c r="N9" s="10">
        <f>'2018'!N9*SUMIF(Индексы!$1:$1,$T$1,Индексы!$3:$3)</f>
        <v/>
      </c>
      <c r="O9" s="10">
        <f>'2018'!O9*SUMIF(Индексы!$1:$1,$T$1,Индексы!$3:$3)</f>
        <v/>
      </c>
      <c r="P9" s="10">
        <f>'2018'!P9*SUMIF(Индексы!$1:$1,$T$1,Индексы!$3:$3)</f>
        <v/>
      </c>
      <c r="Q9" s="10">
        <f>'2018'!Q9*SUMIF(Индексы!$1:$1,$T$1,Индексы!$3:$3)</f>
        <v/>
      </c>
      <c r="R9" s="10">
        <f>'2018'!R9*SUMIF(Индексы!$1:$1,$T$1,Индексы!$3:$3)</f>
        <v/>
      </c>
      <c r="S9" s="10">
        <f>'2018'!S9*SUMIF(Индексы!$1:$1,$T$1,Индексы!$3:$3)</f>
        <v/>
      </c>
    </row>
    <row r="10" spans="1:20">
      <c r="A10" s="1" t="s">
        <v>28</v>
      </c>
      <c r="B10" s="10">
        <f>'2018'!B10*SUMIF(Индексы!$1:$1,$T$1,Индексы!$3:$3)</f>
        <v/>
      </c>
      <c r="C10" s="10">
        <f>'2018'!C10*SUMIF(Индексы!$1:$1,$T$1,Индексы!$3:$3)</f>
        <v/>
      </c>
      <c r="D10" s="10">
        <f>'2018'!D10*SUMIF(Индексы!$1:$1,$T$1,Индексы!$3:$3)</f>
        <v/>
      </c>
      <c r="E10" s="10">
        <f>'2018'!E10*SUMIF(Индексы!$1:$1,$T$1,Индексы!$3:$3)</f>
        <v/>
      </c>
      <c r="F10" s="10">
        <f>'2018'!F10*SUMIF(Индексы!$1:$1,$T$1,Индексы!$3:$3)</f>
        <v/>
      </c>
      <c r="G10" s="10">
        <f>'2018'!G10*SUMIF(Индексы!$1:$1,$T$1,Индексы!$3:$3)</f>
        <v/>
      </c>
      <c r="H10" s="10">
        <f>'2018'!H10*SUMIF(Индексы!$1:$1,$T$1,Индексы!$3:$3)</f>
        <v/>
      </c>
      <c r="I10" s="10">
        <f>'2018'!I10*SUMIF(Индексы!$1:$1,$T$1,Индексы!$3:$3)</f>
        <v/>
      </c>
      <c r="J10" s="10">
        <f>'2018'!J10*SUMIF(Индексы!$1:$1,$T$1,Индексы!$3:$3)</f>
        <v/>
      </c>
      <c r="K10" s="10">
        <f>'2018'!K10*SUMIF(Индексы!$1:$1,$T$1,Индексы!$3:$3)</f>
        <v/>
      </c>
      <c r="L10" s="10">
        <f>'2018'!L10*SUMIF(Индексы!$1:$1,$T$1,Индексы!$3:$3)</f>
        <v/>
      </c>
      <c r="M10" s="10">
        <f>'2018'!M10*SUMIF(Индексы!$1:$1,$T$1,Индексы!$3:$3)</f>
        <v/>
      </c>
      <c r="N10" s="10">
        <f>'2018'!N10*SUMIF(Индексы!$1:$1,$T$1,Индексы!$3:$3)</f>
        <v/>
      </c>
      <c r="O10" s="10">
        <f>'2018'!O10*SUMIF(Индексы!$1:$1,$T$1,Индексы!$3:$3)</f>
        <v/>
      </c>
      <c r="P10" s="10">
        <f>'2018'!P10*SUMIF(Индексы!$1:$1,$T$1,Индексы!$3:$3)</f>
        <v/>
      </c>
      <c r="Q10" s="10">
        <f>'2018'!Q10*SUMIF(Индексы!$1:$1,$T$1,Индексы!$3:$3)</f>
        <v/>
      </c>
      <c r="R10" s="10">
        <f>'2018'!R10*SUMIF(Индексы!$1:$1,$T$1,Индексы!$3:$3)</f>
        <v/>
      </c>
      <c r="S10" s="10">
        <f>'2018'!S10*SUMIF(Индексы!$1:$1,$T$1,Индексы!$3:$3)</f>
        <v/>
      </c>
    </row>
    <row r="11" spans="1:20">
      <c r="A11" s="1" t="s">
        <v>29</v>
      </c>
      <c r="B11" s="10">
        <f>'2018'!B11*SUMIF(Индексы!$1:$1,$T$1,Индексы!$3:$3)</f>
        <v/>
      </c>
      <c r="C11" s="10">
        <f>'2018'!C11*SUMIF(Индексы!$1:$1,$T$1,Индексы!$3:$3)</f>
        <v/>
      </c>
      <c r="D11" s="10">
        <f>'2018'!D11*SUMIF(Индексы!$1:$1,$T$1,Индексы!$3:$3)</f>
        <v/>
      </c>
      <c r="E11" s="10">
        <f>'2018'!E11*SUMIF(Индексы!$1:$1,$T$1,Индексы!$3:$3)</f>
        <v/>
      </c>
      <c r="F11" s="10">
        <f>'2018'!F11*SUMIF(Индексы!$1:$1,$T$1,Индексы!$3:$3)</f>
        <v/>
      </c>
      <c r="G11" s="10">
        <f>'2018'!G11*SUMIF(Индексы!$1:$1,$T$1,Индексы!$3:$3)</f>
        <v/>
      </c>
      <c r="H11" s="10">
        <f>'2018'!H11*SUMIF(Индексы!$1:$1,$T$1,Индексы!$3:$3)</f>
        <v/>
      </c>
      <c r="I11" s="10">
        <f>'2018'!I11*SUMIF(Индексы!$1:$1,$T$1,Индексы!$3:$3)</f>
        <v/>
      </c>
      <c r="J11" s="10">
        <f>'2018'!J11*SUMIF(Индексы!$1:$1,$T$1,Индексы!$3:$3)</f>
        <v/>
      </c>
      <c r="K11" s="10">
        <f>'2018'!K11*SUMIF(Индексы!$1:$1,$T$1,Индексы!$3:$3)</f>
        <v/>
      </c>
      <c r="L11" s="10">
        <f>'2018'!L11*SUMIF(Индексы!$1:$1,$T$1,Индексы!$3:$3)</f>
        <v/>
      </c>
      <c r="M11" s="10">
        <f>'2018'!M11*SUMIF(Индексы!$1:$1,$T$1,Индексы!$3:$3)</f>
        <v/>
      </c>
      <c r="N11" s="10">
        <f>'2018'!N11*SUMIF(Индексы!$1:$1,$T$1,Индексы!$3:$3)</f>
        <v/>
      </c>
      <c r="O11" s="10">
        <f>'2018'!O11*SUMIF(Индексы!$1:$1,$T$1,Индексы!$3:$3)</f>
        <v/>
      </c>
      <c r="P11" s="10">
        <f>'2018'!P11*SUMIF(Индексы!$1:$1,$T$1,Индексы!$3:$3)</f>
        <v/>
      </c>
      <c r="Q11" s="10">
        <f>'2018'!Q11*SUMIF(Индексы!$1:$1,$T$1,Индексы!$3:$3)</f>
        <v/>
      </c>
      <c r="R11" s="10">
        <f>'2018'!R11*SUMIF(Индексы!$1:$1,$T$1,Индексы!$3:$3)</f>
        <v/>
      </c>
      <c r="S11" s="10">
        <f>'2018'!S11*SUMIF(Индексы!$1:$1,$T$1,Индексы!$3:$3)</f>
        <v/>
      </c>
    </row>
    <row r="12" spans="1:20">
      <c r="A12" s="1" t="s">
        <v>30</v>
      </c>
      <c r="B12" s="10">
        <f>'2018'!B12*SUMIF(Индексы!$1:$1,$T$1,Индексы!$3:$3)</f>
        <v/>
      </c>
      <c r="C12" s="10">
        <f>'2018'!C12*SUMIF(Индексы!$1:$1,$T$1,Индексы!$3:$3)</f>
        <v/>
      </c>
      <c r="D12" s="10">
        <f>'2018'!D12*SUMIF(Индексы!$1:$1,$T$1,Индексы!$3:$3)</f>
        <v/>
      </c>
      <c r="E12" s="10">
        <f>'2018'!E12*SUMIF(Индексы!$1:$1,$T$1,Индексы!$3:$3)</f>
        <v/>
      </c>
      <c r="F12" s="10">
        <f>'2018'!F12*SUMIF(Индексы!$1:$1,$T$1,Индексы!$3:$3)</f>
        <v/>
      </c>
      <c r="G12" s="10">
        <f>'2018'!G12*SUMIF(Индексы!$1:$1,$T$1,Индексы!$3:$3)</f>
        <v/>
      </c>
      <c r="H12" s="10">
        <f>'2018'!H12*SUMIF(Индексы!$1:$1,$T$1,Индексы!$3:$3)</f>
        <v/>
      </c>
      <c r="I12" s="10">
        <f>'2018'!I12*SUMIF(Индексы!$1:$1,$T$1,Индексы!$3:$3)</f>
        <v/>
      </c>
      <c r="J12" s="10">
        <f>'2018'!J12*SUMIF(Индексы!$1:$1,$T$1,Индексы!$3:$3)</f>
        <v/>
      </c>
      <c r="K12" s="10">
        <f>'2018'!K12*SUMIF(Индексы!$1:$1,$T$1,Индексы!$3:$3)</f>
        <v/>
      </c>
      <c r="L12" s="10">
        <f>'2018'!L12*SUMIF(Индексы!$1:$1,$T$1,Индексы!$3:$3)</f>
        <v/>
      </c>
      <c r="M12" s="10">
        <f>'2018'!M12*SUMIF(Индексы!$1:$1,$T$1,Индексы!$3:$3)</f>
        <v/>
      </c>
      <c r="N12" s="10">
        <f>'2018'!N12*SUMIF(Индексы!$1:$1,$T$1,Индексы!$3:$3)</f>
        <v/>
      </c>
      <c r="O12" s="10">
        <f>'2018'!O12*SUMIF(Индексы!$1:$1,$T$1,Индексы!$3:$3)</f>
        <v/>
      </c>
      <c r="P12" s="10">
        <f>'2018'!P12*SUMIF(Индексы!$1:$1,$T$1,Индексы!$3:$3)</f>
        <v/>
      </c>
      <c r="Q12" s="10">
        <f>'2018'!Q12*SUMIF(Индексы!$1:$1,$T$1,Индексы!$3:$3)</f>
        <v/>
      </c>
      <c r="R12" s="10">
        <f>'2018'!R12*SUMIF(Индексы!$1:$1,$T$1,Индексы!$3:$3)</f>
        <v/>
      </c>
      <c r="S12" s="10">
        <f>'2018'!S12*SUMIF(Индексы!$1:$1,$T$1,Индексы!$3:$3)</f>
        <v/>
      </c>
    </row>
    <row r="13" spans="1:20">
      <c r="A13" s="1" t="s">
        <v>31</v>
      </c>
      <c r="B13" s="10">
        <f>'2018'!B13*SUMIF(Индексы!$1:$1,$T$1,Индексы!$3:$3)</f>
        <v/>
      </c>
      <c r="C13" s="10">
        <f>'2018'!C13*SUMIF(Индексы!$1:$1,$T$1,Индексы!$3:$3)</f>
        <v/>
      </c>
      <c r="D13" s="10">
        <f>'2018'!D13*SUMIF(Индексы!$1:$1,$T$1,Индексы!$3:$3)</f>
        <v/>
      </c>
      <c r="E13" s="10">
        <f>'2018'!E13*SUMIF(Индексы!$1:$1,$T$1,Индексы!$3:$3)</f>
        <v/>
      </c>
      <c r="F13" s="10">
        <f>'2018'!F13*SUMIF(Индексы!$1:$1,$T$1,Индексы!$3:$3)</f>
        <v/>
      </c>
      <c r="G13" s="10">
        <f>'2018'!G13*SUMIF(Индексы!$1:$1,$T$1,Индексы!$3:$3)</f>
        <v/>
      </c>
      <c r="H13" s="10">
        <f>'2018'!H13*SUMIF(Индексы!$1:$1,$T$1,Индексы!$3:$3)</f>
        <v/>
      </c>
      <c r="I13" s="10">
        <f>'2018'!I13*SUMIF(Индексы!$1:$1,$T$1,Индексы!$3:$3)</f>
        <v/>
      </c>
      <c r="J13" s="10">
        <f>'2018'!J13*SUMIF(Индексы!$1:$1,$T$1,Индексы!$3:$3)</f>
        <v/>
      </c>
      <c r="K13" s="10">
        <f>'2018'!K13*SUMIF(Индексы!$1:$1,$T$1,Индексы!$3:$3)</f>
        <v/>
      </c>
      <c r="L13" s="10">
        <f>'2018'!L13*SUMIF(Индексы!$1:$1,$T$1,Индексы!$3:$3)</f>
        <v/>
      </c>
      <c r="M13" s="10">
        <f>'2018'!M13*SUMIF(Индексы!$1:$1,$T$1,Индексы!$3:$3)</f>
        <v/>
      </c>
      <c r="N13" s="10">
        <f>'2018'!N13*SUMIF(Индексы!$1:$1,$T$1,Индексы!$3:$3)</f>
        <v/>
      </c>
      <c r="O13" s="10">
        <f>'2018'!O13*SUMIF(Индексы!$1:$1,$T$1,Индексы!$3:$3)</f>
        <v/>
      </c>
      <c r="P13" s="10">
        <f>'2018'!P13*SUMIF(Индексы!$1:$1,$T$1,Индексы!$3:$3)</f>
        <v/>
      </c>
      <c r="Q13" s="10">
        <f>'2018'!Q13*SUMIF(Индексы!$1:$1,$T$1,Индексы!$3:$3)</f>
        <v/>
      </c>
      <c r="R13" s="10">
        <f>'2018'!R13*SUMIF(Индексы!$1:$1,$T$1,Индексы!$3:$3)</f>
        <v/>
      </c>
      <c r="S13" s="10">
        <f>'2018'!S13*SUMIF(Индексы!$1:$1,$T$1,Индексы!$3:$3)</f>
        <v/>
      </c>
    </row>
    <row r="14" spans="1:20">
      <c r="A14" s="10" t="s">
        <v>2</v>
      </c>
    </row>
    <row r="15" spans="1:20">
      <c r="A15" s="1" t="s">
        <v>27</v>
      </c>
      <c r="B15" s="10">
        <f>'2018'!B15*SUMIF(Индексы!$1:$1,$T$1,Индексы!$4:$4)</f>
        <v/>
      </c>
      <c r="C15" s="10">
        <f>'2018'!C15*SUMIF(Индексы!$1:$1,$T$1,Индексы!$4:$4)</f>
        <v/>
      </c>
      <c r="D15" s="10">
        <f>'2018'!D15*SUMIF(Индексы!$1:$1,$T$1,Индексы!$4:$4)</f>
        <v/>
      </c>
      <c r="E15" s="10">
        <f>'2018'!E15*SUMIF(Индексы!$1:$1,$T$1,Индексы!$4:$4)</f>
        <v/>
      </c>
      <c r="F15" s="10">
        <f>'2018'!F15*SUMIF(Индексы!$1:$1,$T$1,Индексы!$4:$4)</f>
        <v/>
      </c>
      <c r="G15" s="10">
        <f>'2018'!G15*SUMIF(Индексы!$1:$1,$T$1,Индексы!$4:$4)</f>
        <v/>
      </c>
      <c r="H15" s="10">
        <f>'2018'!H15*SUMIF(Индексы!$1:$1,$T$1,Индексы!$4:$4)</f>
        <v/>
      </c>
      <c r="I15" s="10">
        <f>'2018'!I15*SUMIF(Индексы!$1:$1,$T$1,Индексы!$4:$4)</f>
        <v/>
      </c>
      <c r="J15" s="10">
        <f>'2018'!J15*SUMIF(Индексы!$1:$1,$T$1,Индексы!$4:$4)</f>
        <v/>
      </c>
      <c r="K15" s="10">
        <f>'2018'!K15*SUMIF(Индексы!$1:$1,$T$1,Индексы!$4:$4)</f>
        <v/>
      </c>
      <c r="L15" s="10">
        <f>'2018'!L15*SUMIF(Индексы!$1:$1,$T$1,Индексы!$4:$4)</f>
        <v/>
      </c>
      <c r="M15" s="10">
        <f>'2018'!M15*SUMIF(Индексы!$1:$1,$T$1,Индексы!$4:$4)</f>
        <v/>
      </c>
      <c r="N15" s="10">
        <f>'2018'!N15*SUMIF(Индексы!$1:$1,$T$1,Индексы!$4:$4)</f>
        <v/>
      </c>
      <c r="O15" s="10">
        <f>'2018'!O15*SUMIF(Индексы!$1:$1,$T$1,Индексы!$4:$4)</f>
        <v/>
      </c>
      <c r="P15" s="10">
        <f>'2018'!P15*SUMIF(Индексы!$1:$1,$T$1,Индексы!$4:$4)</f>
        <v/>
      </c>
      <c r="Q15" s="10">
        <f>'2018'!Q15*SUMIF(Индексы!$1:$1,$T$1,Индексы!$4:$4)</f>
        <v/>
      </c>
      <c r="R15" s="10">
        <f>'2018'!R15*SUMIF(Индексы!$1:$1,$T$1,Индексы!$4:$4)</f>
        <v/>
      </c>
      <c r="S15" s="10">
        <f>'2018'!S15*SUMIF(Индексы!$1:$1,$T$1,Индексы!$4:$4)</f>
        <v/>
      </c>
    </row>
    <row r="16" spans="1:20">
      <c r="A16" s="1" t="s">
        <v>28</v>
      </c>
      <c r="B16" s="10">
        <f>'2018'!B16*SUMIF(Индексы!$1:$1,$T$1,Индексы!$4:$4)</f>
        <v/>
      </c>
      <c r="C16" s="10">
        <f>'2018'!C16*SUMIF(Индексы!$1:$1,$T$1,Индексы!$4:$4)</f>
        <v/>
      </c>
      <c r="D16" s="10">
        <f>'2018'!D16*SUMIF(Индексы!$1:$1,$T$1,Индексы!$4:$4)</f>
        <v/>
      </c>
      <c r="E16" s="10">
        <f>'2018'!E16*SUMIF(Индексы!$1:$1,$T$1,Индексы!$4:$4)</f>
        <v/>
      </c>
      <c r="F16" s="10">
        <f>'2018'!F16*SUMIF(Индексы!$1:$1,$T$1,Индексы!$4:$4)</f>
        <v/>
      </c>
      <c r="G16" s="10">
        <f>'2018'!G16*SUMIF(Индексы!$1:$1,$T$1,Индексы!$4:$4)</f>
        <v/>
      </c>
      <c r="H16" s="10">
        <f>'2018'!H16*SUMIF(Индексы!$1:$1,$T$1,Индексы!$4:$4)</f>
        <v/>
      </c>
      <c r="I16" s="10">
        <f>'2018'!I16*SUMIF(Индексы!$1:$1,$T$1,Индексы!$4:$4)</f>
        <v/>
      </c>
      <c r="J16" s="10">
        <f>'2018'!J16*SUMIF(Индексы!$1:$1,$T$1,Индексы!$4:$4)</f>
        <v/>
      </c>
      <c r="K16" s="10">
        <f>'2018'!K16*SUMIF(Индексы!$1:$1,$T$1,Индексы!$4:$4)</f>
        <v/>
      </c>
      <c r="L16" s="10">
        <f>'2018'!L16*SUMIF(Индексы!$1:$1,$T$1,Индексы!$4:$4)</f>
        <v/>
      </c>
      <c r="M16" s="10">
        <f>'2018'!M16*SUMIF(Индексы!$1:$1,$T$1,Индексы!$4:$4)</f>
        <v/>
      </c>
      <c r="N16" s="10">
        <f>'2018'!N16*SUMIF(Индексы!$1:$1,$T$1,Индексы!$4:$4)</f>
        <v/>
      </c>
      <c r="O16" s="10">
        <f>'2018'!O16*SUMIF(Индексы!$1:$1,$T$1,Индексы!$4:$4)</f>
        <v/>
      </c>
      <c r="P16" s="10">
        <f>'2018'!P16*SUMIF(Индексы!$1:$1,$T$1,Индексы!$4:$4)</f>
        <v/>
      </c>
      <c r="Q16" s="10">
        <f>'2018'!Q16*SUMIF(Индексы!$1:$1,$T$1,Индексы!$4:$4)</f>
        <v/>
      </c>
      <c r="R16" s="10">
        <f>'2018'!R16*SUMIF(Индексы!$1:$1,$T$1,Индексы!$4:$4)</f>
        <v/>
      </c>
      <c r="S16" s="10">
        <f>'2018'!S16*SUMIF(Индексы!$1:$1,$T$1,Индексы!$4:$4)</f>
        <v/>
      </c>
    </row>
    <row r="17" spans="1:20">
      <c r="A17" s="1" t="s">
        <v>29</v>
      </c>
      <c r="B17" s="10">
        <f>'2018'!B17*SUMIF(Индексы!$1:$1,$T$1,Индексы!$4:$4)</f>
        <v/>
      </c>
      <c r="C17" s="10">
        <f>'2018'!C17*SUMIF(Индексы!$1:$1,$T$1,Индексы!$4:$4)</f>
        <v/>
      </c>
      <c r="D17" s="10">
        <f>'2018'!D17*SUMIF(Индексы!$1:$1,$T$1,Индексы!$4:$4)</f>
        <v/>
      </c>
      <c r="E17" s="10">
        <f>'2018'!E17*SUMIF(Индексы!$1:$1,$T$1,Индексы!$4:$4)</f>
        <v/>
      </c>
      <c r="F17" s="10">
        <f>'2018'!F17*SUMIF(Индексы!$1:$1,$T$1,Индексы!$4:$4)</f>
        <v/>
      </c>
      <c r="G17" s="10">
        <f>'2018'!G17*SUMIF(Индексы!$1:$1,$T$1,Индексы!$4:$4)</f>
        <v/>
      </c>
      <c r="H17" s="10">
        <f>'2018'!H17*SUMIF(Индексы!$1:$1,$T$1,Индексы!$4:$4)</f>
        <v/>
      </c>
      <c r="I17" s="10">
        <f>'2018'!I17*SUMIF(Индексы!$1:$1,$T$1,Индексы!$4:$4)</f>
        <v/>
      </c>
      <c r="J17" s="10">
        <f>'2018'!J17*SUMIF(Индексы!$1:$1,$T$1,Индексы!$4:$4)</f>
        <v/>
      </c>
      <c r="K17" s="10">
        <f>'2018'!K17*SUMIF(Индексы!$1:$1,$T$1,Индексы!$4:$4)</f>
        <v/>
      </c>
      <c r="L17" s="10">
        <f>'2018'!L17*SUMIF(Индексы!$1:$1,$T$1,Индексы!$4:$4)</f>
        <v/>
      </c>
      <c r="M17" s="10">
        <f>'2018'!M17*SUMIF(Индексы!$1:$1,$T$1,Индексы!$4:$4)</f>
        <v/>
      </c>
      <c r="N17" s="10">
        <f>'2018'!N17*SUMIF(Индексы!$1:$1,$T$1,Индексы!$4:$4)</f>
        <v/>
      </c>
      <c r="O17" s="10">
        <f>'2018'!O17*SUMIF(Индексы!$1:$1,$T$1,Индексы!$4:$4)</f>
        <v/>
      </c>
      <c r="P17" s="10">
        <f>'2018'!P17*SUMIF(Индексы!$1:$1,$T$1,Индексы!$4:$4)</f>
        <v/>
      </c>
      <c r="Q17" s="10">
        <f>'2018'!Q17*SUMIF(Индексы!$1:$1,$T$1,Индексы!$4:$4)</f>
        <v/>
      </c>
      <c r="R17" s="10">
        <f>'2018'!R17*SUMIF(Индексы!$1:$1,$T$1,Индексы!$4:$4)</f>
        <v/>
      </c>
      <c r="S17" s="10">
        <f>'2018'!S17*SUMIF(Индексы!$1:$1,$T$1,Индексы!$4:$4)</f>
        <v/>
      </c>
    </row>
    <row r="18" spans="1:20">
      <c r="A18" s="1" t="s">
        <v>30</v>
      </c>
      <c r="B18" s="10">
        <f>'2018'!B18*SUMIF(Индексы!$1:$1,$T$1,Индексы!$4:$4)</f>
        <v/>
      </c>
      <c r="C18" s="10">
        <f>'2018'!C18*SUMIF(Индексы!$1:$1,$T$1,Индексы!$4:$4)</f>
        <v/>
      </c>
      <c r="D18" s="10">
        <f>'2018'!D18*SUMIF(Индексы!$1:$1,$T$1,Индексы!$4:$4)</f>
        <v/>
      </c>
      <c r="E18" s="10">
        <f>'2018'!E18*SUMIF(Индексы!$1:$1,$T$1,Индексы!$4:$4)</f>
        <v/>
      </c>
      <c r="F18" s="10">
        <f>'2018'!F18*SUMIF(Индексы!$1:$1,$T$1,Индексы!$4:$4)</f>
        <v/>
      </c>
      <c r="G18" s="10">
        <f>'2018'!G18*SUMIF(Индексы!$1:$1,$T$1,Индексы!$4:$4)</f>
        <v/>
      </c>
      <c r="H18" s="10">
        <f>'2018'!H18*SUMIF(Индексы!$1:$1,$T$1,Индексы!$4:$4)</f>
        <v/>
      </c>
      <c r="I18" s="10">
        <f>'2018'!I18*SUMIF(Индексы!$1:$1,$T$1,Индексы!$4:$4)</f>
        <v/>
      </c>
      <c r="J18" s="10">
        <f>'2018'!J18*SUMIF(Индексы!$1:$1,$T$1,Индексы!$4:$4)</f>
        <v/>
      </c>
      <c r="K18" s="10">
        <f>'2018'!K18*SUMIF(Индексы!$1:$1,$T$1,Индексы!$4:$4)</f>
        <v/>
      </c>
      <c r="L18" s="10">
        <f>'2018'!L18*SUMIF(Индексы!$1:$1,$T$1,Индексы!$4:$4)</f>
        <v/>
      </c>
      <c r="M18" s="10">
        <f>'2018'!M18*SUMIF(Индексы!$1:$1,$T$1,Индексы!$4:$4)</f>
        <v/>
      </c>
      <c r="N18" s="10">
        <f>'2018'!N18*SUMIF(Индексы!$1:$1,$T$1,Индексы!$4:$4)</f>
        <v/>
      </c>
      <c r="O18" s="10">
        <f>'2018'!O18*SUMIF(Индексы!$1:$1,$T$1,Индексы!$4:$4)</f>
        <v/>
      </c>
      <c r="P18" s="10">
        <f>'2018'!P18*SUMIF(Индексы!$1:$1,$T$1,Индексы!$4:$4)</f>
        <v/>
      </c>
      <c r="Q18" s="10">
        <f>'2018'!Q18*SUMIF(Индексы!$1:$1,$T$1,Индексы!$4:$4)</f>
        <v/>
      </c>
      <c r="R18" s="10">
        <f>'2018'!R18*SUMIF(Индексы!$1:$1,$T$1,Индексы!$4:$4)</f>
        <v/>
      </c>
      <c r="S18" s="10">
        <f>'2018'!S18*SUMIF(Индексы!$1:$1,$T$1,Индексы!$4:$4)</f>
        <v/>
      </c>
    </row>
    <row r="19" spans="1:20">
      <c r="A19" s="1" t="s">
        <v>31</v>
      </c>
      <c r="B19" s="10">
        <f>'2018'!B19*SUMIF(Индексы!$1:$1,$T$1,Индексы!$4:$4)</f>
        <v/>
      </c>
      <c r="C19" s="10">
        <f>'2018'!C19*SUMIF(Индексы!$1:$1,$T$1,Индексы!$4:$4)</f>
        <v/>
      </c>
      <c r="D19" s="10">
        <f>'2018'!D19*SUMIF(Индексы!$1:$1,$T$1,Индексы!$4:$4)</f>
        <v/>
      </c>
      <c r="E19" s="10">
        <f>'2018'!E19*SUMIF(Индексы!$1:$1,$T$1,Индексы!$4:$4)</f>
        <v/>
      </c>
      <c r="F19" s="10">
        <f>'2018'!F19*SUMIF(Индексы!$1:$1,$T$1,Индексы!$4:$4)</f>
        <v/>
      </c>
      <c r="G19" s="10">
        <f>'2018'!G19*SUMIF(Индексы!$1:$1,$T$1,Индексы!$4:$4)</f>
        <v/>
      </c>
      <c r="H19" s="10">
        <f>'2018'!H19*SUMIF(Индексы!$1:$1,$T$1,Индексы!$4:$4)</f>
        <v/>
      </c>
      <c r="I19" s="10">
        <f>'2018'!I19*SUMIF(Индексы!$1:$1,$T$1,Индексы!$4:$4)</f>
        <v/>
      </c>
      <c r="J19" s="10">
        <f>'2018'!J19*SUMIF(Индексы!$1:$1,$T$1,Индексы!$4:$4)</f>
        <v/>
      </c>
      <c r="K19" s="10">
        <f>'2018'!K19*SUMIF(Индексы!$1:$1,$T$1,Индексы!$4:$4)</f>
        <v/>
      </c>
      <c r="L19" s="10">
        <f>'2018'!L19*SUMIF(Индексы!$1:$1,$T$1,Индексы!$4:$4)</f>
        <v/>
      </c>
      <c r="M19" s="10">
        <f>'2018'!M19*SUMIF(Индексы!$1:$1,$T$1,Индексы!$4:$4)</f>
        <v/>
      </c>
      <c r="N19" s="10">
        <f>'2018'!N19*SUMIF(Индексы!$1:$1,$T$1,Индексы!$4:$4)</f>
        <v/>
      </c>
      <c r="O19" s="10">
        <f>'2018'!O19*SUMIF(Индексы!$1:$1,$T$1,Индексы!$4:$4)</f>
        <v/>
      </c>
      <c r="P19" s="10">
        <f>'2018'!P19*SUMIF(Индексы!$1:$1,$T$1,Индексы!$4:$4)</f>
        <v/>
      </c>
      <c r="Q19" s="10">
        <f>'2018'!Q19*SUMIF(Индексы!$1:$1,$T$1,Индексы!$4:$4)</f>
        <v/>
      </c>
      <c r="R19" s="10">
        <f>'2018'!R19*SUMIF(Индексы!$1:$1,$T$1,Индексы!$4:$4)</f>
        <v/>
      </c>
      <c r="S19" s="10">
        <f>'2018'!S19*SUMIF(Индексы!$1:$1,$T$1,Индексы!$4:$4)</f>
        <v/>
      </c>
    </row>
    <row r="20" spans="1:20">
      <c r="A20" s="10" t="s">
        <v>3</v>
      </c>
    </row>
    <row r="21" spans="1:20">
      <c r="A21" s="1" t="s">
        <v>27</v>
      </c>
      <c r="B21" s="10">
        <f>'2018'!B21*SUMIF(Индексы!$1:$1,$T$1,Индексы!$5:$5)</f>
        <v/>
      </c>
      <c r="C21" s="10">
        <f>'2018'!C21*SUMIF(Индексы!$1:$1,$T$1,Индексы!$5:$5)</f>
        <v/>
      </c>
      <c r="D21" s="10">
        <f>'2018'!D21*SUMIF(Индексы!$1:$1,$T$1,Индексы!$5:$5)</f>
        <v/>
      </c>
      <c r="E21" s="10">
        <f>'2018'!E21*SUMIF(Индексы!$1:$1,$T$1,Индексы!$5:$5)</f>
        <v/>
      </c>
      <c r="F21" s="10">
        <f>'2018'!F21*SUMIF(Индексы!$1:$1,$T$1,Индексы!$5:$5)</f>
        <v/>
      </c>
      <c r="G21" s="10">
        <f>'2018'!G21*SUMIF(Индексы!$1:$1,$T$1,Индексы!$5:$5)</f>
        <v/>
      </c>
      <c r="H21" s="10">
        <f>'2018'!H21*SUMIF(Индексы!$1:$1,$T$1,Индексы!$5:$5)</f>
        <v/>
      </c>
      <c r="I21" s="10">
        <f>'2018'!I21*SUMIF(Индексы!$1:$1,$T$1,Индексы!$5:$5)</f>
        <v/>
      </c>
      <c r="J21" s="10">
        <f>'2018'!J21*SUMIF(Индексы!$1:$1,$T$1,Индексы!$5:$5)</f>
        <v/>
      </c>
      <c r="K21" s="10">
        <f>'2018'!K21*SUMIF(Индексы!$1:$1,$T$1,Индексы!$5:$5)</f>
        <v/>
      </c>
      <c r="L21" s="10">
        <f>'2018'!L21*SUMIF(Индексы!$1:$1,$T$1,Индексы!$5:$5)</f>
        <v/>
      </c>
      <c r="M21" s="10">
        <f>'2018'!M21*SUMIF(Индексы!$1:$1,$T$1,Индексы!$5:$5)</f>
        <v/>
      </c>
      <c r="N21" s="10">
        <f>'2018'!N21*SUMIF(Индексы!$1:$1,$T$1,Индексы!$5:$5)</f>
        <v/>
      </c>
      <c r="O21" s="10">
        <f>'2018'!O21*SUMIF(Индексы!$1:$1,$T$1,Индексы!$5:$5)</f>
        <v/>
      </c>
      <c r="P21" s="10">
        <f>'2018'!P21*SUMIF(Индексы!$1:$1,$T$1,Индексы!$5:$5)</f>
        <v/>
      </c>
      <c r="Q21" s="10">
        <f>'2018'!Q21*SUMIF(Индексы!$1:$1,$T$1,Индексы!$5:$5)</f>
        <v/>
      </c>
      <c r="R21" s="10">
        <f>'2018'!R21*SUMIF(Индексы!$1:$1,$T$1,Индексы!$5:$5)</f>
        <v/>
      </c>
      <c r="S21" s="10">
        <f>'2018'!S21*SUMIF(Индексы!$1:$1,$T$1,Индексы!$5:$5)</f>
        <v/>
      </c>
    </row>
    <row r="22" spans="1:20">
      <c r="A22" s="1" t="s">
        <v>28</v>
      </c>
      <c r="B22" s="10">
        <f>'2018'!B22*SUMIF(Индексы!$1:$1,$T$1,Индексы!$5:$5)</f>
        <v/>
      </c>
      <c r="C22" s="10">
        <f>'2018'!C22*SUMIF(Индексы!$1:$1,$T$1,Индексы!$5:$5)</f>
        <v/>
      </c>
      <c r="D22" s="10">
        <f>'2018'!D22*SUMIF(Индексы!$1:$1,$T$1,Индексы!$5:$5)</f>
        <v/>
      </c>
      <c r="E22" s="10">
        <f>'2018'!E22*SUMIF(Индексы!$1:$1,$T$1,Индексы!$5:$5)</f>
        <v/>
      </c>
      <c r="F22" s="10">
        <f>'2018'!F22*SUMIF(Индексы!$1:$1,$T$1,Индексы!$5:$5)</f>
        <v/>
      </c>
      <c r="G22" s="10">
        <f>'2018'!G22*SUMIF(Индексы!$1:$1,$T$1,Индексы!$5:$5)</f>
        <v/>
      </c>
      <c r="H22" s="10">
        <f>'2018'!H22*SUMIF(Индексы!$1:$1,$T$1,Индексы!$5:$5)</f>
        <v/>
      </c>
      <c r="I22" s="10">
        <f>'2018'!I22*SUMIF(Индексы!$1:$1,$T$1,Индексы!$5:$5)</f>
        <v/>
      </c>
      <c r="J22" s="10">
        <f>'2018'!J22*SUMIF(Индексы!$1:$1,$T$1,Индексы!$5:$5)</f>
        <v/>
      </c>
      <c r="K22" s="10">
        <f>'2018'!K22*SUMIF(Индексы!$1:$1,$T$1,Индексы!$5:$5)</f>
        <v/>
      </c>
      <c r="L22" s="10">
        <f>'2018'!L22*SUMIF(Индексы!$1:$1,$T$1,Индексы!$5:$5)</f>
        <v/>
      </c>
      <c r="M22" s="10">
        <f>'2018'!M22*SUMIF(Индексы!$1:$1,$T$1,Индексы!$5:$5)</f>
        <v/>
      </c>
      <c r="N22" s="10">
        <f>'2018'!N22*SUMIF(Индексы!$1:$1,$T$1,Индексы!$5:$5)</f>
        <v/>
      </c>
      <c r="O22" s="10">
        <f>'2018'!O22*SUMIF(Индексы!$1:$1,$T$1,Индексы!$5:$5)</f>
        <v/>
      </c>
      <c r="P22" s="10">
        <f>'2018'!P22*SUMIF(Индексы!$1:$1,$T$1,Индексы!$5:$5)</f>
        <v/>
      </c>
      <c r="Q22" s="10">
        <f>'2018'!Q22*SUMIF(Индексы!$1:$1,$T$1,Индексы!$5:$5)</f>
        <v/>
      </c>
      <c r="R22" s="10">
        <f>'2018'!R22*SUMIF(Индексы!$1:$1,$T$1,Индексы!$5:$5)</f>
        <v/>
      </c>
      <c r="S22" s="10">
        <f>'2018'!S22*SUMIF(Индексы!$1:$1,$T$1,Индексы!$5:$5)</f>
        <v/>
      </c>
    </row>
    <row r="23" spans="1:20">
      <c r="A23" s="1" t="s">
        <v>29</v>
      </c>
      <c r="B23" s="10">
        <f>'2018'!B23*SUMIF(Индексы!$1:$1,$T$1,Индексы!$5:$5)</f>
        <v/>
      </c>
      <c r="C23" s="10">
        <f>'2018'!C23*SUMIF(Индексы!$1:$1,$T$1,Индексы!$5:$5)</f>
        <v/>
      </c>
      <c r="D23" s="10">
        <f>'2018'!D23*SUMIF(Индексы!$1:$1,$T$1,Индексы!$5:$5)</f>
        <v/>
      </c>
      <c r="E23" s="10">
        <f>'2018'!E23*SUMIF(Индексы!$1:$1,$T$1,Индексы!$5:$5)</f>
        <v/>
      </c>
      <c r="F23" s="10">
        <f>'2018'!F23*SUMIF(Индексы!$1:$1,$T$1,Индексы!$5:$5)</f>
        <v/>
      </c>
      <c r="G23" s="10">
        <f>'2018'!G23*SUMIF(Индексы!$1:$1,$T$1,Индексы!$5:$5)</f>
        <v/>
      </c>
      <c r="H23" s="10">
        <f>'2018'!H23*SUMIF(Индексы!$1:$1,$T$1,Индексы!$5:$5)</f>
        <v/>
      </c>
      <c r="I23" s="10">
        <f>'2018'!I23*SUMIF(Индексы!$1:$1,$T$1,Индексы!$5:$5)</f>
        <v/>
      </c>
      <c r="J23" s="10">
        <f>'2018'!J23*SUMIF(Индексы!$1:$1,$T$1,Индексы!$5:$5)</f>
        <v/>
      </c>
      <c r="K23" s="10">
        <f>'2018'!K23*SUMIF(Индексы!$1:$1,$T$1,Индексы!$5:$5)</f>
        <v/>
      </c>
      <c r="L23" s="10">
        <f>'2018'!L23*SUMIF(Индексы!$1:$1,$T$1,Индексы!$5:$5)</f>
        <v/>
      </c>
      <c r="M23" s="10">
        <f>'2018'!M23*SUMIF(Индексы!$1:$1,$T$1,Индексы!$5:$5)</f>
        <v/>
      </c>
      <c r="N23" s="10">
        <f>'2018'!N23*SUMIF(Индексы!$1:$1,$T$1,Индексы!$5:$5)</f>
        <v/>
      </c>
      <c r="O23" s="10">
        <f>'2018'!O23*SUMIF(Индексы!$1:$1,$T$1,Индексы!$5:$5)</f>
        <v/>
      </c>
      <c r="P23" s="10">
        <f>'2018'!P23*SUMIF(Индексы!$1:$1,$T$1,Индексы!$5:$5)</f>
        <v/>
      </c>
      <c r="Q23" s="10">
        <f>'2018'!Q23*SUMIF(Индексы!$1:$1,$T$1,Индексы!$5:$5)</f>
        <v/>
      </c>
      <c r="R23" s="10">
        <f>'2018'!R23*SUMIF(Индексы!$1:$1,$T$1,Индексы!$5:$5)</f>
        <v/>
      </c>
      <c r="S23" s="10">
        <f>'2018'!S23*SUMIF(Индексы!$1:$1,$T$1,Индексы!$5:$5)</f>
        <v/>
      </c>
    </row>
    <row r="24" spans="1:20">
      <c r="A24" s="1" t="s">
        <v>30</v>
      </c>
      <c r="B24" s="10">
        <f>'2018'!B24*SUMIF(Индексы!$1:$1,$T$1,Индексы!$5:$5)</f>
        <v/>
      </c>
      <c r="C24" s="10">
        <f>'2018'!C24*SUMIF(Индексы!$1:$1,$T$1,Индексы!$5:$5)</f>
        <v/>
      </c>
      <c r="D24" s="10">
        <f>'2018'!D24*SUMIF(Индексы!$1:$1,$T$1,Индексы!$5:$5)</f>
        <v/>
      </c>
      <c r="E24" s="10">
        <f>'2018'!E24*SUMIF(Индексы!$1:$1,$T$1,Индексы!$5:$5)</f>
        <v/>
      </c>
      <c r="F24" s="10">
        <f>'2018'!F24*SUMIF(Индексы!$1:$1,$T$1,Индексы!$5:$5)</f>
        <v/>
      </c>
      <c r="G24" s="10">
        <f>'2018'!G24*SUMIF(Индексы!$1:$1,$T$1,Индексы!$5:$5)</f>
        <v/>
      </c>
      <c r="H24" s="10">
        <f>'2018'!H24*SUMIF(Индексы!$1:$1,$T$1,Индексы!$5:$5)</f>
        <v/>
      </c>
      <c r="I24" s="10">
        <f>'2018'!I24*SUMIF(Индексы!$1:$1,$T$1,Индексы!$5:$5)</f>
        <v/>
      </c>
      <c r="J24" s="10">
        <f>'2018'!J24*SUMIF(Индексы!$1:$1,$T$1,Индексы!$5:$5)</f>
        <v/>
      </c>
      <c r="K24" s="10">
        <f>'2018'!K24*SUMIF(Индексы!$1:$1,$T$1,Индексы!$5:$5)</f>
        <v/>
      </c>
      <c r="L24" s="10">
        <f>'2018'!L24*SUMIF(Индексы!$1:$1,$T$1,Индексы!$5:$5)</f>
        <v/>
      </c>
      <c r="M24" s="10">
        <f>'2018'!M24*SUMIF(Индексы!$1:$1,$T$1,Индексы!$5:$5)</f>
        <v/>
      </c>
      <c r="N24" s="10">
        <f>'2018'!N24*SUMIF(Индексы!$1:$1,$T$1,Индексы!$5:$5)</f>
        <v/>
      </c>
      <c r="O24" s="10">
        <f>'2018'!O24*SUMIF(Индексы!$1:$1,$T$1,Индексы!$5:$5)</f>
        <v/>
      </c>
      <c r="P24" s="10">
        <f>'2018'!P24*SUMIF(Индексы!$1:$1,$T$1,Индексы!$5:$5)</f>
        <v/>
      </c>
      <c r="Q24" s="10">
        <f>'2018'!Q24*SUMIF(Индексы!$1:$1,$T$1,Индексы!$5:$5)</f>
        <v/>
      </c>
      <c r="R24" s="10">
        <f>'2018'!R24*SUMIF(Индексы!$1:$1,$T$1,Индексы!$5:$5)</f>
        <v/>
      </c>
      <c r="S24" s="10">
        <f>'2018'!S24*SUMIF(Индексы!$1:$1,$T$1,Индексы!$5:$5)</f>
        <v/>
      </c>
    </row>
    <row r="25" spans="1:20">
      <c r="A25" s="1" t="s">
        <v>31</v>
      </c>
      <c r="B25" s="10">
        <f>'2018'!B25*SUMIF(Индексы!$1:$1,$T$1,Индексы!$5:$5)</f>
        <v/>
      </c>
      <c r="C25" s="10">
        <f>'2018'!C25*SUMIF(Индексы!$1:$1,$T$1,Индексы!$5:$5)</f>
        <v/>
      </c>
      <c r="D25" s="10">
        <f>'2018'!D25*SUMIF(Индексы!$1:$1,$T$1,Индексы!$5:$5)</f>
        <v/>
      </c>
      <c r="E25" s="10">
        <f>'2018'!E25*SUMIF(Индексы!$1:$1,$T$1,Индексы!$5:$5)</f>
        <v/>
      </c>
      <c r="F25" s="10">
        <f>'2018'!F25*SUMIF(Индексы!$1:$1,$T$1,Индексы!$5:$5)</f>
        <v/>
      </c>
      <c r="G25" s="10">
        <f>'2018'!G25*SUMIF(Индексы!$1:$1,$T$1,Индексы!$5:$5)</f>
        <v/>
      </c>
      <c r="H25" s="10">
        <f>'2018'!H25*SUMIF(Индексы!$1:$1,$T$1,Индексы!$5:$5)</f>
        <v/>
      </c>
      <c r="I25" s="10">
        <f>'2018'!I25*SUMIF(Индексы!$1:$1,$T$1,Индексы!$5:$5)</f>
        <v/>
      </c>
      <c r="J25" s="10">
        <f>'2018'!J25*SUMIF(Индексы!$1:$1,$T$1,Индексы!$5:$5)</f>
        <v/>
      </c>
      <c r="K25" s="10">
        <f>'2018'!K25*SUMIF(Индексы!$1:$1,$T$1,Индексы!$5:$5)</f>
        <v/>
      </c>
      <c r="L25" s="10">
        <f>'2018'!L25*SUMIF(Индексы!$1:$1,$T$1,Индексы!$5:$5)</f>
        <v/>
      </c>
      <c r="M25" s="10">
        <f>'2018'!M25*SUMIF(Индексы!$1:$1,$T$1,Индексы!$5:$5)</f>
        <v/>
      </c>
      <c r="N25" s="10">
        <f>'2018'!N25*SUMIF(Индексы!$1:$1,$T$1,Индексы!$5:$5)</f>
        <v/>
      </c>
      <c r="O25" s="10">
        <f>'2018'!O25*SUMIF(Индексы!$1:$1,$T$1,Индексы!$5:$5)</f>
        <v/>
      </c>
      <c r="P25" s="10">
        <f>'2018'!P25*SUMIF(Индексы!$1:$1,$T$1,Индексы!$5:$5)</f>
        <v/>
      </c>
      <c r="Q25" s="10">
        <f>'2018'!Q25*SUMIF(Индексы!$1:$1,$T$1,Индексы!$5:$5)</f>
        <v/>
      </c>
      <c r="R25" s="10">
        <f>'2018'!R25*SUMIF(Индексы!$1:$1,$T$1,Индексы!$5:$5)</f>
        <v/>
      </c>
      <c r="S25" s="10">
        <f>'2018'!S25*SUMIF(Индексы!$1:$1,$T$1,Индексы!$5:$5)</f>
        <v/>
      </c>
    </row>
    <row r="26" spans="1:20">
      <c r="A26" s="10" t="s">
        <v>4</v>
      </c>
    </row>
    <row r="27" spans="1:20">
      <c r="A27" s="1" t="s">
        <v>27</v>
      </c>
      <c r="B27" s="10">
        <f>'2018'!B27*SUMIF(Индексы!$1:$1,$T$1,Индексы!$6:$6)</f>
        <v/>
      </c>
      <c r="C27" s="10">
        <f>'2018'!C27*SUMIF(Индексы!$1:$1,$T$1,Индексы!$6:$6)</f>
        <v/>
      </c>
      <c r="D27" s="10">
        <f>'2018'!D27*SUMIF(Индексы!$1:$1,$T$1,Индексы!$6:$6)</f>
        <v/>
      </c>
      <c r="E27" s="10">
        <f>'2018'!E27*SUMIF(Индексы!$1:$1,$T$1,Индексы!$6:$6)</f>
        <v/>
      </c>
      <c r="F27" s="10">
        <f>'2018'!F27*SUMIF(Индексы!$1:$1,$T$1,Индексы!$6:$6)</f>
        <v/>
      </c>
      <c r="G27" s="10">
        <f>'2018'!G27*SUMIF(Индексы!$1:$1,$T$1,Индексы!$6:$6)</f>
        <v/>
      </c>
      <c r="H27" s="10">
        <f>'2018'!H27*SUMIF(Индексы!$1:$1,$T$1,Индексы!$6:$6)</f>
        <v/>
      </c>
      <c r="I27" s="10">
        <f>'2018'!I27*SUMIF(Индексы!$1:$1,$T$1,Индексы!$6:$6)</f>
        <v/>
      </c>
      <c r="J27" s="10">
        <f>'2018'!J27*SUMIF(Индексы!$1:$1,$T$1,Индексы!$6:$6)</f>
        <v/>
      </c>
      <c r="K27" s="10">
        <f>'2018'!K27*SUMIF(Индексы!$1:$1,$T$1,Индексы!$6:$6)</f>
        <v/>
      </c>
      <c r="L27" s="10">
        <f>'2018'!L27*SUMIF(Индексы!$1:$1,$T$1,Индексы!$6:$6)</f>
        <v/>
      </c>
      <c r="M27" s="10">
        <f>'2018'!M27*SUMIF(Индексы!$1:$1,$T$1,Индексы!$6:$6)</f>
        <v/>
      </c>
      <c r="N27" s="10">
        <f>'2018'!N27*SUMIF(Индексы!$1:$1,$T$1,Индексы!$6:$6)</f>
        <v/>
      </c>
      <c r="O27" s="10">
        <f>'2018'!O27*SUMIF(Индексы!$1:$1,$T$1,Индексы!$6:$6)</f>
        <v/>
      </c>
      <c r="P27" s="10">
        <f>'2018'!P27*SUMIF(Индексы!$1:$1,$T$1,Индексы!$6:$6)</f>
        <v/>
      </c>
      <c r="Q27" s="10">
        <f>'2018'!Q27*SUMIF(Индексы!$1:$1,$T$1,Индексы!$6:$6)</f>
        <v/>
      </c>
      <c r="R27" s="10">
        <f>'2018'!R27*SUMIF(Индексы!$1:$1,$T$1,Индексы!$6:$6)</f>
        <v/>
      </c>
      <c r="S27" s="10">
        <f>'2018'!S27*SUMIF(Индексы!$1:$1,$T$1,Индексы!$6:$6)</f>
        <v/>
      </c>
    </row>
    <row r="28" spans="1:20">
      <c r="A28" s="1" t="s">
        <v>28</v>
      </c>
      <c r="B28" s="10">
        <f>'2018'!B28*SUMIF(Индексы!$1:$1,$T$1,Индексы!$6:$6)</f>
        <v/>
      </c>
      <c r="C28" s="10">
        <f>'2018'!C28*SUMIF(Индексы!$1:$1,$T$1,Индексы!$6:$6)</f>
        <v/>
      </c>
      <c r="D28" s="10">
        <f>'2018'!D28*SUMIF(Индексы!$1:$1,$T$1,Индексы!$6:$6)</f>
        <v/>
      </c>
      <c r="E28" s="10">
        <f>'2018'!E28*SUMIF(Индексы!$1:$1,$T$1,Индексы!$6:$6)</f>
        <v/>
      </c>
      <c r="F28" s="10">
        <f>'2018'!F28*SUMIF(Индексы!$1:$1,$T$1,Индексы!$6:$6)</f>
        <v/>
      </c>
      <c r="G28" s="10">
        <f>'2018'!G28*SUMIF(Индексы!$1:$1,$T$1,Индексы!$6:$6)</f>
        <v/>
      </c>
      <c r="H28" s="10">
        <f>'2018'!H28*SUMIF(Индексы!$1:$1,$T$1,Индексы!$6:$6)</f>
        <v/>
      </c>
      <c r="I28" s="10">
        <f>'2018'!I28*SUMIF(Индексы!$1:$1,$T$1,Индексы!$6:$6)</f>
        <v/>
      </c>
      <c r="J28" s="10">
        <f>'2018'!J28*SUMIF(Индексы!$1:$1,$T$1,Индексы!$6:$6)</f>
        <v/>
      </c>
      <c r="K28" s="10">
        <f>'2018'!K28*SUMIF(Индексы!$1:$1,$T$1,Индексы!$6:$6)</f>
        <v/>
      </c>
      <c r="L28" s="10">
        <f>'2018'!L28*SUMIF(Индексы!$1:$1,$T$1,Индексы!$6:$6)</f>
        <v/>
      </c>
      <c r="M28" s="10">
        <f>'2018'!M28*SUMIF(Индексы!$1:$1,$T$1,Индексы!$6:$6)</f>
        <v/>
      </c>
      <c r="N28" s="10">
        <f>'2018'!N28*SUMIF(Индексы!$1:$1,$T$1,Индексы!$6:$6)</f>
        <v/>
      </c>
      <c r="O28" s="10">
        <f>'2018'!O28*SUMIF(Индексы!$1:$1,$T$1,Индексы!$6:$6)</f>
        <v/>
      </c>
      <c r="P28" s="10">
        <f>'2018'!P28*SUMIF(Индексы!$1:$1,$T$1,Индексы!$6:$6)</f>
        <v/>
      </c>
      <c r="Q28" s="10">
        <f>'2018'!Q28*SUMIF(Индексы!$1:$1,$T$1,Индексы!$6:$6)</f>
        <v/>
      </c>
      <c r="R28" s="10">
        <f>'2018'!R28*SUMIF(Индексы!$1:$1,$T$1,Индексы!$6:$6)</f>
        <v/>
      </c>
      <c r="S28" s="10">
        <f>'2018'!S28*SUMIF(Индексы!$1:$1,$T$1,Индексы!$6:$6)</f>
        <v/>
      </c>
    </row>
    <row r="29" spans="1:20">
      <c r="A29" s="1" t="s">
        <v>29</v>
      </c>
      <c r="B29" s="10">
        <f>'2018'!B29*SUMIF(Индексы!$1:$1,$T$1,Индексы!$6:$6)</f>
        <v/>
      </c>
      <c r="C29" s="10">
        <f>'2018'!C29*SUMIF(Индексы!$1:$1,$T$1,Индексы!$6:$6)</f>
        <v/>
      </c>
      <c r="D29" s="10">
        <f>'2018'!D29*SUMIF(Индексы!$1:$1,$T$1,Индексы!$6:$6)</f>
        <v/>
      </c>
      <c r="E29" s="10">
        <f>'2018'!E29*SUMIF(Индексы!$1:$1,$T$1,Индексы!$6:$6)</f>
        <v/>
      </c>
      <c r="F29" s="10">
        <f>'2018'!F29*SUMIF(Индексы!$1:$1,$T$1,Индексы!$6:$6)</f>
        <v/>
      </c>
      <c r="G29" s="10">
        <f>'2018'!G29*SUMIF(Индексы!$1:$1,$T$1,Индексы!$6:$6)</f>
        <v/>
      </c>
      <c r="H29" s="10">
        <f>'2018'!H29*SUMIF(Индексы!$1:$1,$T$1,Индексы!$6:$6)</f>
        <v/>
      </c>
      <c r="I29" s="10">
        <f>'2018'!I29*SUMIF(Индексы!$1:$1,$T$1,Индексы!$6:$6)</f>
        <v/>
      </c>
      <c r="J29" s="10">
        <f>'2018'!J29*SUMIF(Индексы!$1:$1,$T$1,Индексы!$6:$6)</f>
        <v/>
      </c>
      <c r="K29" s="10">
        <f>'2018'!K29*SUMIF(Индексы!$1:$1,$T$1,Индексы!$6:$6)</f>
        <v/>
      </c>
      <c r="L29" s="10">
        <f>'2018'!L29*SUMIF(Индексы!$1:$1,$T$1,Индексы!$6:$6)</f>
        <v/>
      </c>
      <c r="M29" s="10">
        <f>'2018'!M29*SUMIF(Индексы!$1:$1,$T$1,Индексы!$6:$6)</f>
        <v/>
      </c>
      <c r="N29" s="10">
        <f>'2018'!N29*SUMIF(Индексы!$1:$1,$T$1,Индексы!$6:$6)</f>
        <v/>
      </c>
      <c r="O29" s="10">
        <f>'2018'!O29*SUMIF(Индексы!$1:$1,$T$1,Индексы!$6:$6)</f>
        <v/>
      </c>
      <c r="P29" s="10">
        <f>'2018'!P29*SUMIF(Индексы!$1:$1,$T$1,Индексы!$6:$6)</f>
        <v/>
      </c>
      <c r="Q29" s="10">
        <f>'2018'!Q29*SUMIF(Индексы!$1:$1,$T$1,Индексы!$6:$6)</f>
        <v/>
      </c>
      <c r="R29" s="10">
        <f>'2018'!R29*SUMIF(Индексы!$1:$1,$T$1,Индексы!$6:$6)</f>
        <v/>
      </c>
      <c r="S29" s="10">
        <f>'2018'!S29*SUMIF(Индексы!$1:$1,$T$1,Индексы!$6:$6)</f>
        <v/>
      </c>
    </row>
    <row r="30" spans="1:20">
      <c r="A30" s="1" t="s">
        <v>30</v>
      </c>
      <c r="B30" s="10">
        <f>'2018'!B30*SUMIF(Индексы!$1:$1,$T$1,Индексы!$6:$6)</f>
        <v/>
      </c>
      <c r="C30" s="10">
        <f>'2018'!C30*SUMIF(Индексы!$1:$1,$T$1,Индексы!$6:$6)</f>
        <v/>
      </c>
      <c r="D30" s="10">
        <f>'2018'!D30*SUMIF(Индексы!$1:$1,$T$1,Индексы!$6:$6)</f>
        <v/>
      </c>
      <c r="E30" s="10">
        <f>'2018'!E30*SUMIF(Индексы!$1:$1,$T$1,Индексы!$6:$6)</f>
        <v/>
      </c>
      <c r="F30" s="10">
        <f>'2018'!F30*SUMIF(Индексы!$1:$1,$T$1,Индексы!$6:$6)</f>
        <v/>
      </c>
      <c r="G30" s="10">
        <f>'2018'!G30*SUMIF(Индексы!$1:$1,$T$1,Индексы!$6:$6)</f>
        <v/>
      </c>
      <c r="H30" s="10">
        <f>'2018'!H30*SUMIF(Индексы!$1:$1,$T$1,Индексы!$6:$6)</f>
        <v/>
      </c>
      <c r="I30" s="10">
        <f>'2018'!I30*SUMIF(Индексы!$1:$1,$T$1,Индексы!$6:$6)</f>
        <v/>
      </c>
      <c r="J30" s="10">
        <f>'2018'!J30*SUMIF(Индексы!$1:$1,$T$1,Индексы!$6:$6)</f>
        <v/>
      </c>
      <c r="K30" s="10">
        <f>'2018'!K30*SUMIF(Индексы!$1:$1,$T$1,Индексы!$6:$6)</f>
        <v/>
      </c>
      <c r="L30" s="10">
        <f>'2018'!L30*SUMIF(Индексы!$1:$1,$T$1,Индексы!$6:$6)</f>
        <v/>
      </c>
      <c r="M30" s="10">
        <f>'2018'!M30*SUMIF(Индексы!$1:$1,$T$1,Индексы!$6:$6)</f>
        <v/>
      </c>
      <c r="N30" s="10">
        <f>'2018'!N30*SUMIF(Индексы!$1:$1,$T$1,Индексы!$6:$6)</f>
        <v/>
      </c>
      <c r="O30" s="10">
        <f>'2018'!O30*SUMIF(Индексы!$1:$1,$T$1,Индексы!$6:$6)</f>
        <v/>
      </c>
      <c r="P30" s="10">
        <f>'2018'!P30*SUMIF(Индексы!$1:$1,$T$1,Индексы!$6:$6)</f>
        <v/>
      </c>
      <c r="Q30" s="10">
        <f>'2018'!Q30*SUMIF(Индексы!$1:$1,$T$1,Индексы!$6:$6)</f>
        <v/>
      </c>
      <c r="R30" s="10">
        <f>'2018'!R30*SUMIF(Индексы!$1:$1,$T$1,Индексы!$6:$6)</f>
        <v/>
      </c>
      <c r="S30" s="10">
        <f>'2018'!S30*SUMIF(Индексы!$1:$1,$T$1,Индексы!$6:$6)</f>
        <v/>
      </c>
    </row>
    <row r="31" spans="1:20">
      <c r="A31" s="1" t="s">
        <v>31</v>
      </c>
      <c r="B31" s="10">
        <f>'2018'!B31*SUMIF(Индексы!$1:$1,$T$1,Индексы!$6:$6)</f>
        <v/>
      </c>
      <c r="C31" s="10">
        <f>'2018'!C31*SUMIF(Индексы!$1:$1,$T$1,Индексы!$6:$6)</f>
        <v/>
      </c>
      <c r="D31" s="10">
        <f>'2018'!D31*SUMIF(Индексы!$1:$1,$T$1,Индексы!$6:$6)</f>
        <v/>
      </c>
      <c r="E31" s="10">
        <f>'2018'!E31*SUMIF(Индексы!$1:$1,$T$1,Индексы!$6:$6)</f>
        <v/>
      </c>
      <c r="F31" s="10">
        <f>'2018'!F31*SUMIF(Индексы!$1:$1,$T$1,Индексы!$6:$6)</f>
        <v/>
      </c>
      <c r="G31" s="10">
        <f>'2018'!G31*SUMIF(Индексы!$1:$1,$T$1,Индексы!$6:$6)</f>
        <v/>
      </c>
      <c r="H31" s="10">
        <f>'2018'!H31*SUMIF(Индексы!$1:$1,$T$1,Индексы!$6:$6)</f>
        <v/>
      </c>
      <c r="I31" s="10">
        <f>'2018'!I31*SUMIF(Индексы!$1:$1,$T$1,Индексы!$6:$6)</f>
        <v/>
      </c>
      <c r="J31" s="10">
        <f>'2018'!J31*SUMIF(Индексы!$1:$1,$T$1,Индексы!$6:$6)</f>
        <v/>
      </c>
      <c r="K31" s="10">
        <f>'2018'!K31*SUMIF(Индексы!$1:$1,$T$1,Индексы!$6:$6)</f>
        <v/>
      </c>
      <c r="L31" s="10">
        <f>'2018'!L31*SUMIF(Индексы!$1:$1,$T$1,Индексы!$6:$6)</f>
        <v/>
      </c>
      <c r="M31" s="10">
        <f>'2018'!M31*SUMIF(Индексы!$1:$1,$T$1,Индексы!$6:$6)</f>
        <v/>
      </c>
      <c r="N31" s="10">
        <f>'2018'!N31*SUMIF(Индексы!$1:$1,$T$1,Индексы!$6:$6)</f>
        <v/>
      </c>
      <c r="O31" s="10">
        <f>'2018'!O31*SUMIF(Индексы!$1:$1,$T$1,Индексы!$6:$6)</f>
        <v/>
      </c>
      <c r="P31" s="10">
        <f>'2018'!P31*SUMIF(Индексы!$1:$1,$T$1,Индексы!$6:$6)</f>
        <v/>
      </c>
      <c r="Q31" s="10">
        <f>'2018'!Q31*SUMIF(Индексы!$1:$1,$T$1,Индексы!$6:$6)</f>
        <v/>
      </c>
      <c r="R31" s="10">
        <f>'2018'!R31*SUMIF(Индексы!$1:$1,$T$1,Индексы!$6:$6)</f>
        <v/>
      </c>
      <c r="S31" s="10">
        <f>'2018'!S31*SUMIF(Индексы!$1:$1,$T$1,Индексы!$6:$6)</f>
        <v/>
      </c>
    </row>
    <row r="32" spans="1:20">
      <c r="A32" s="10" t="s">
        <v>5</v>
      </c>
    </row>
    <row r="33" spans="1:20">
      <c r="A33" s="1" t="s">
        <v>27</v>
      </c>
      <c r="B33" s="10">
        <f>'2018'!B33*SUMIF(Индексы!$1:$1,$T$1,Индексы!$7:$7)</f>
        <v/>
      </c>
      <c r="C33" s="10">
        <f>'2018'!C33*SUMIF(Индексы!$1:$1,$T$1,Индексы!$7:$7)</f>
        <v/>
      </c>
      <c r="D33" s="10">
        <f>'2018'!D33*SUMIF(Индексы!$1:$1,$T$1,Индексы!$7:$7)</f>
        <v/>
      </c>
      <c r="E33" s="10">
        <f>'2018'!E33*SUMIF(Индексы!$1:$1,$T$1,Индексы!$7:$7)</f>
        <v/>
      </c>
      <c r="F33" s="10">
        <f>'2018'!F33*SUMIF(Индексы!$1:$1,$T$1,Индексы!$7:$7)</f>
        <v/>
      </c>
      <c r="G33" s="10">
        <f>'2018'!G33*SUMIF(Индексы!$1:$1,$T$1,Индексы!$7:$7)</f>
        <v/>
      </c>
      <c r="H33" s="10">
        <f>'2018'!H33*SUMIF(Индексы!$1:$1,$T$1,Индексы!$7:$7)</f>
        <v/>
      </c>
      <c r="I33" s="10">
        <f>'2018'!I33*SUMIF(Индексы!$1:$1,$T$1,Индексы!$7:$7)</f>
        <v/>
      </c>
      <c r="J33" s="10">
        <f>'2018'!J33*SUMIF(Индексы!$1:$1,$T$1,Индексы!$7:$7)</f>
        <v/>
      </c>
      <c r="K33" s="10">
        <f>'2018'!K33*SUMIF(Индексы!$1:$1,$T$1,Индексы!$7:$7)</f>
        <v/>
      </c>
      <c r="L33" s="10">
        <f>'2018'!L33*SUMIF(Индексы!$1:$1,$T$1,Индексы!$7:$7)</f>
        <v/>
      </c>
      <c r="M33" s="10">
        <f>'2018'!M33*SUMIF(Индексы!$1:$1,$T$1,Индексы!$7:$7)</f>
        <v/>
      </c>
      <c r="N33" s="10">
        <f>'2018'!N33*SUMIF(Индексы!$1:$1,$T$1,Индексы!$7:$7)</f>
        <v/>
      </c>
      <c r="O33" s="10">
        <f>'2018'!O33*SUMIF(Индексы!$1:$1,$T$1,Индексы!$7:$7)</f>
        <v/>
      </c>
      <c r="P33" s="10">
        <f>'2018'!P33*SUMIF(Индексы!$1:$1,$T$1,Индексы!$7:$7)</f>
        <v/>
      </c>
      <c r="Q33" s="10">
        <f>'2018'!Q33*SUMIF(Индексы!$1:$1,$T$1,Индексы!$7:$7)</f>
        <v/>
      </c>
      <c r="R33" s="10">
        <f>'2018'!R33*SUMIF(Индексы!$1:$1,$T$1,Индексы!$7:$7)</f>
        <v/>
      </c>
      <c r="S33" s="10">
        <f>'2018'!S33*SUMIF(Индексы!$1:$1,$T$1,Индексы!$7:$7)</f>
        <v/>
      </c>
    </row>
    <row r="34" spans="1:20">
      <c r="A34" s="1" t="s">
        <v>28</v>
      </c>
      <c r="B34" s="10">
        <f>'2018'!B34*SUMIF(Индексы!$1:$1,$T$1,Индексы!$7:$7)</f>
        <v/>
      </c>
      <c r="C34" s="10">
        <f>'2018'!C34*SUMIF(Индексы!$1:$1,$T$1,Индексы!$7:$7)</f>
        <v/>
      </c>
      <c r="D34" s="10">
        <f>'2018'!D34*SUMIF(Индексы!$1:$1,$T$1,Индексы!$7:$7)</f>
        <v/>
      </c>
      <c r="E34" s="10">
        <f>'2018'!E34*SUMIF(Индексы!$1:$1,$T$1,Индексы!$7:$7)</f>
        <v/>
      </c>
      <c r="F34" s="10">
        <f>'2018'!F34*SUMIF(Индексы!$1:$1,$T$1,Индексы!$7:$7)</f>
        <v/>
      </c>
      <c r="G34" s="10">
        <f>'2018'!G34*SUMIF(Индексы!$1:$1,$T$1,Индексы!$7:$7)</f>
        <v/>
      </c>
      <c r="H34" s="10">
        <f>'2018'!H34*SUMIF(Индексы!$1:$1,$T$1,Индексы!$7:$7)</f>
        <v/>
      </c>
      <c r="I34" s="10">
        <f>'2018'!I34*SUMIF(Индексы!$1:$1,$T$1,Индексы!$7:$7)</f>
        <v/>
      </c>
      <c r="J34" s="10">
        <f>'2018'!J34*SUMIF(Индексы!$1:$1,$T$1,Индексы!$7:$7)</f>
        <v/>
      </c>
      <c r="K34" s="10">
        <f>'2018'!K34*SUMIF(Индексы!$1:$1,$T$1,Индексы!$7:$7)</f>
        <v/>
      </c>
      <c r="L34" s="10">
        <f>'2018'!L34*SUMIF(Индексы!$1:$1,$T$1,Индексы!$7:$7)</f>
        <v/>
      </c>
      <c r="M34" s="10">
        <f>'2018'!M34*SUMIF(Индексы!$1:$1,$T$1,Индексы!$7:$7)</f>
        <v/>
      </c>
      <c r="N34" s="10">
        <f>'2018'!N34*SUMIF(Индексы!$1:$1,$T$1,Индексы!$7:$7)</f>
        <v/>
      </c>
      <c r="O34" s="10">
        <f>'2018'!O34*SUMIF(Индексы!$1:$1,$T$1,Индексы!$7:$7)</f>
        <v/>
      </c>
      <c r="P34" s="10">
        <f>'2018'!P34*SUMIF(Индексы!$1:$1,$T$1,Индексы!$7:$7)</f>
        <v/>
      </c>
      <c r="Q34" s="10">
        <f>'2018'!Q34*SUMIF(Индексы!$1:$1,$T$1,Индексы!$7:$7)</f>
        <v/>
      </c>
      <c r="R34" s="10">
        <f>'2018'!R34*SUMIF(Индексы!$1:$1,$T$1,Индексы!$7:$7)</f>
        <v/>
      </c>
      <c r="S34" s="10">
        <f>'2018'!S34*SUMIF(Индексы!$1:$1,$T$1,Индексы!$7:$7)</f>
        <v/>
      </c>
    </row>
    <row r="35" spans="1:20">
      <c r="A35" s="1" t="s">
        <v>29</v>
      </c>
      <c r="B35" s="10">
        <f>'2018'!B35*SUMIF(Индексы!$1:$1,$T$1,Индексы!$7:$7)</f>
        <v/>
      </c>
      <c r="C35" s="10">
        <f>'2018'!C35*SUMIF(Индексы!$1:$1,$T$1,Индексы!$7:$7)</f>
        <v/>
      </c>
      <c r="D35" s="10">
        <f>'2018'!D35*SUMIF(Индексы!$1:$1,$T$1,Индексы!$7:$7)</f>
        <v/>
      </c>
      <c r="E35" s="10">
        <f>'2018'!E35*SUMIF(Индексы!$1:$1,$T$1,Индексы!$7:$7)</f>
        <v/>
      </c>
      <c r="F35" s="10">
        <f>'2018'!F35*SUMIF(Индексы!$1:$1,$T$1,Индексы!$7:$7)</f>
        <v/>
      </c>
      <c r="G35" s="10">
        <f>'2018'!G35*SUMIF(Индексы!$1:$1,$T$1,Индексы!$7:$7)</f>
        <v/>
      </c>
      <c r="H35" s="10">
        <f>'2018'!H35*SUMIF(Индексы!$1:$1,$T$1,Индексы!$7:$7)</f>
        <v/>
      </c>
      <c r="I35" s="10">
        <f>'2018'!I35*SUMIF(Индексы!$1:$1,$T$1,Индексы!$7:$7)</f>
        <v/>
      </c>
      <c r="J35" s="10">
        <f>'2018'!J35*SUMIF(Индексы!$1:$1,$T$1,Индексы!$7:$7)</f>
        <v/>
      </c>
      <c r="K35" s="10">
        <f>'2018'!K35*SUMIF(Индексы!$1:$1,$T$1,Индексы!$7:$7)</f>
        <v/>
      </c>
      <c r="L35" s="10">
        <f>'2018'!L35*SUMIF(Индексы!$1:$1,$T$1,Индексы!$7:$7)</f>
        <v/>
      </c>
      <c r="M35" s="10">
        <f>'2018'!M35*SUMIF(Индексы!$1:$1,$T$1,Индексы!$7:$7)</f>
        <v/>
      </c>
      <c r="N35" s="10">
        <f>'2018'!N35*SUMIF(Индексы!$1:$1,$T$1,Индексы!$7:$7)</f>
        <v/>
      </c>
      <c r="O35" s="10">
        <f>'2018'!O35*SUMIF(Индексы!$1:$1,$T$1,Индексы!$7:$7)</f>
        <v/>
      </c>
      <c r="P35" s="10">
        <f>'2018'!P35*SUMIF(Индексы!$1:$1,$T$1,Индексы!$7:$7)</f>
        <v/>
      </c>
      <c r="Q35" s="10">
        <f>'2018'!Q35*SUMIF(Индексы!$1:$1,$T$1,Индексы!$7:$7)</f>
        <v/>
      </c>
      <c r="R35" s="10">
        <f>'2018'!R35*SUMIF(Индексы!$1:$1,$T$1,Индексы!$7:$7)</f>
        <v/>
      </c>
      <c r="S35" s="10">
        <f>'2018'!S35*SUMIF(Индексы!$1:$1,$T$1,Индексы!$7:$7)</f>
        <v/>
      </c>
    </row>
    <row r="36" spans="1:20">
      <c r="A36" s="1" t="s">
        <v>30</v>
      </c>
      <c r="B36" s="10">
        <f>'2018'!B36*SUMIF(Индексы!$1:$1,$T$1,Индексы!$7:$7)</f>
        <v/>
      </c>
      <c r="C36" s="10">
        <f>'2018'!C36*SUMIF(Индексы!$1:$1,$T$1,Индексы!$7:$7)</f>
        <v/>
      </c>
      <c r="D36" s="10">
        <f>'2018'!D36*SUMIF(Индексы!$1:$1,$T$1,Индексы!$7:$7)</f>
        <v/>
      </c>
      <c r="E36" s="10">
        <f>'2018'!E36*SUMIF(Индексы!$1:$1,$T$1,Индексы!$7:$7)</f>
        <v/>
      </c>
      <c r="F36" s="10">
        <f>'2018'!F36*SUMIF(Индексы!$1:$1,$T$1,Индексы!$7:$7)</f>
        <v/>
      </c>
      <c r="G36" s="10">
        <f>'2018'!G36*SUMIF(Индексы!$1:$1,$T$1,Индексы!$7:$7)</f>
        <v/>
      </c>
      <c r="H36" s="10">
        <f>'2018'!H36*SUMIF(Индексы!$1:$1,$T$1,Индексы!$7:$7)</f>
        <v/>
      </c>
      <c r="I36" s="10">
        <f>'2018'!I36*SUMIF(Индексы!$1:$1,$T$1,Индексы!$7:$7)</f>
        <v/>
      </c>
      <c r="J36" s="10">
        <f>'2018'!J36*SUMIF(Индексы!$1:$1,$T$1,Индексы!$7:$7)</f>
        <v/>
      </c>
      <c r="K36" s="10">
        <f>'2018'!K36*SUMIF(Индексы!$1:$1,$T$1,Индексы!$7:$7)</f>
        <v/>
      </c>
      <c r="L36" s="10">
        <f>'2018'!L36*SUMIF(Индексы!$1:$1,$T$1,Индексы!$7:$7)</f>
        <v/>
      </c>
      <c r="M36" s="10">
        <f>'2018'!M36*SUMIF(Индексы!$1:$1,$T$1,Индексы!$7:$7)</f>
        <v/>
      </c>
      <c r="N36" s="10">
        <f>'2018'!N36*SUMIF(Индексы!$1:$1,$T$1,Индексы!$7:$7)</f>
        <v/>
      </c>
      <c r="O36" s="10">
        <f>'2018'!O36*SUMIF(Индексы!$1:$1,$T$1,Индексы!$7:$7)</f>
        <v/>
      </c>
      <c r="P36" s="10">
        <f>'2018'!P36*SUMIF(Индексы!$1:$1,$T$1,Индексы!$7:$7)</f>
        <v/>
      </c>
      <c r="Q36" s="10">
        <f>'2018'!Q36*SUMIF(Индексы!$1:$1,$T$1,Индексы!$7:$7)</f>
        <v/>
      </c>
      <c r="R36" s="10">
        <f>'2018'!R36*SUMIF(Индексы!$1:$1,$T$1,Индексы!$7:$7)</f>
        <v/>
      </c>
      <c r="S36" s="10">
        <f>'2018'!S36*SUMIF(Индексы!$1:$1,$T$1,Индексы!$7:$7)</f>
        <v/>
      </c>
    </row>
    <row r="37" spans="1:20">
      <c r="A37" s="1" t="s">
        <v>31</v>
      </c>
      <c r="B37" s="10">
        <f>'2018'!B37*SUMIF(Индексы!$1:$1,$T$1,Индексы!$7:$7)</f>
        <v/>
      </c>
      <c r="C37" s="10">
        <f>'2018'!C37*SUMIF(Индексы!$1:$1,$T$1,Индексы!$7:$7)</f>
        <v/>
      </c>
      <c r="D37" s="10">
        <f>'2018'!D37*SUMIF(Индексы!$1:$1,$T$1,Индексы!$7:$7)</f>
        <v/>
      </c>
      <c r="E37" s="10">
        <f>'2018'!E37*SUMIF(Индексы!$1:$1,$T$1,Индексы!$7:$7)</f>
        <v/>
      </c>
      <c r="F37" s="10">
        <f>'2018'!F37*SUMIF(Индексы!$1:$1,$T$1,Индексы!$7:$7)</f>
        <v/>
      </c>
      <c r="G37" s="10">
        <f>'2018'!G37*SUMIF(Индексы!$1:$1,$T$1,Индексы!$7:$7)</f>
        <v/>
      </c>
      <c r="H37" s="10">
        <f>'2018'!H37*SUMIF(Индексы!$1:$1,$T$1,Индексы!$7:$7)</f>
        <v/>
      </c>
      <c r="I37" s="10">
        <f>'2018'!I37*SUMIF(Индексы!$1:$1,$T$1,Индексы!$7:$7)</f>
        <v/>
      </c>
      <c r="J37" s="10">
        <f>'2018'!J37*SUMIF(Индексы!$1:$1,$T$1,Индексы!$7:$7)</f>
        <v/>
      </c>
      <c r="K37" s="10">
        <f>'2018'!K37*SUMIF(Индексы!$1:$1,$T$1,Индексы!$7:$7)</f>
        <v/>
      </c>
      <c r="L37" s="10">
        <f>'2018'!L37*SUMIF(Индексы!$1:$1,$T$1,Индексы!$7:$7)</f>
        <v/>
      </c>
      <c r="M37" s="10">
        <f>'2018'!M37*SUMIF(Индексы!$1:$1,$T$1,Индексы!$7:$7)</f>
        <v/>
      </c>
      <c r="N37" s="10">
        <f>'2018'!N37*SUMIF(Индексы!$1:$1,$T$1,Индексы!$7:$7)</f>
        <v/>
      </c>
      <c r="O37" s="10">
        <f>'2018'!O37*SUMIF(Индексы!$1:$1,$T$1,Индексы!$7:$7)</f>
        <v/>
      </c>
      <c r="P37" s="10">
        <f>'2018'!P37*SUMIF(Индексы!$1:$1,$T$1,Индексы!$7:$7)</f>
        <v/>
      </c>
      <c r="Q37" s="10">
        <f>'2018'!Q37*SUMIF(Индексы!$1:$1,$T$1,Индексы!$7:$7)</f>
        <v/>
      </c>
      <c r="R37" s="10">
        <f>'2018'!R37*SUMIF(Индексы!$1:$1,$T$1,Индексы!$7:$7)</f>
        <v/>
      </c>
      <c r="S37" s="10">
        <f>'2018'!S37*SUMIF(Индексы!$1:$1,$T$1,Индексы!$7:$7)</f>
        <v/>
      </c>
    </row>
    <row r="38" spans="1:20">
      <c r="A38" s="10" t="s">
        <v>6</v>
      </c>
    </row>
    <row r="39" spans="1:20">
      <c r="A39" s="1" t="s">
        <v>27</v>
      </c>
      <c r="B39" s="10">
        <f>'2018'!B39*SUMIF(Индексы!$1:$1,$T$1,Индексы!$8:$8)</f>
        <v/>
      </c>
      <c r="C39" s="10">
        <f>'2018'!C39*SUMIF(Индексы!$1:$1,$T$1,Индексы!$8:$8)</f>
        <v/>
      </c>
      <c r="D39" s="10">
        <f>'2018'!D39*SUMIF(Индексы!$1:$1,$T$1,Индексы!$8:$8)</f>
        <v/>
      </c>
      <c r="E39" s="10">
        <f>'2018'!E39*SUMIF(Индексы!$1:$1,$T$1,Индексы!$8:$8)</f>
        <v/>
      </c>
      <c r="F39" s="10">
        <f>'2018'!F39*SUMIF(Индексы!$1:$1,$T$1,Индексы!$8:$8)</f>
        <v/>
      </c>
      <c r="G39" s="10">
        <f>'2018'!G39*SUMIF(Индексы!$1:$1,$T$1,Индексы!$8:$8)</f>
        <v/>
      </c>
      <c r="H39" s="10">
        <f>'2018'!H39*SUMIF(Индексы!$1:$1,$T$1,Индексы!$8:$8)</f>
        <v/>
      </c>
      <c r="I39" s="10">
        <f>'2018'!I39*SUMIF(Индексы!$1:$1,$T$1,Индексы!$8:$8)</f>
        <v/>
      </c>
      <c r="J39" s="10">
        <f>'2018'!J39*SUMIF(Индексы!$1:$1,$T$1,Индексы!$8:$8)</f>
        <v/>
      </c>
      <c r="K39" s="10">
        <f>'2018'!K39*SUMIF(Индексы!$1:$1,$T$1,Индексы!$8:$8)</f>
        <v/>
      </c>
      <c r="L39" s="10">
        <f>'2018'!L39*SUMIF(Индексы!$1:$1,$T$1,Индексы!$8:$8)</f>
        <v/>
      </c>
      <c r="M39" s="10">
        <f>'2018'!M39*SUMIF(Индексы!$1:$1,$T$1,Индексы!$8:$8)</f>
        <v/>
      </c>
      <c r="N39" s="10">
        <f>'2018'!N39*SUMIF(Индексы!$1:$1,$T$1,Индексы!$8:$8)</f>
        <v/>
      </c>
      <c r="O39" s="10">
        <f>'2018'!O39*SUMIF(Индексы!$1:$1,$T$1,Индексы!$8:$8)</f>
        <v/>
      </c>
      <c r="P39" s="10">
        <f>'2018'!P39*SUMIF(Индексы!$1:$1,$T$1,Индексы!$8:$8)</f>
        <v/>
      </c>
      <c r="Q39" s="10">
        <f>'2018'!Q39*SUMIF(Индексы!$1:$1,$T$1,Индексы!$8:$8)</f>
        <v/>
      </c>
      <c r="R39" s="10">
        <f>'2018'!R39*SUMIF(Индексы!$1:$1,$T$1,Индексы!$8:$8)</f>
        <v/>
      </c>
      <c r="S39" s="10">
        <f>'2018'!S39*SUMIF(Индексы!$1:$1,$T$1,Индексы!$8:$8)</f>
        <v/>
      </c>
    </row>
    <row r="40" spans="1:20">
      <c r="A40" s="1" t="s">
        <v>28</v>
      </c>
      <c r="B40" s="10">
        <f>'2018'!B40*SUMIF(Индексы!$1:$1,$T$1,Индексы!$8:$8)</f>
        <v/>
      </c>
      <c r="C40" s="10">
        <f>'2018'!C40*SUMIF(Индексы!$1:$1,$T$1,Индексы!$8:$8)</f>
        <v/>
      </c>
      <c r="D40" s="10">
        <f>'2018'!D40*SUMIF(Индексы!$1:$1,$T$1,Индексы!$8:$8)</f>
        <v/>
      </c>
      <c r="E40" s="10">
        <f>'2018'!E40*SUMIF(Индексы!$1:$1,$T$1,Индексы!$8:$8)</f>
        <v/>
      </c>
      <c r="F40" s="10">
        <f>'2018'!F40*SUMIF(Индексы!$1:$1,$T$1,Индексы!$8:$8)</f>
        <v/>
      </c>
      <c r="G40" s="10">
        <f>'2018'!G40*SUMIF(Индексы!$1:$1,$T$1,Индексы!$8:$8)</f>
        <v/>
      </c>
      <c r="H40" s="10">
        <f>'2018'!H40*SUMIF(Индексы!$1:$1,$T$1,Индексы!$8:$8)</f>
        <v/>
      </c>
      <c r="I40" s="10">
        <f>'2018'!I40*SUMIF(Индексы!$1:$1,$T$1,Индексы!$8:$8)</f>
        <v/>
      </c>
      <c r="J40" s="10">
        <f>'2018'!J40*SUMIF(Индексы!$1:$1,$T$1,Индексы!$8:$8)</f>
        <v/>
      </c>
      <c r="K40" s="10">
        <f>'2018'!K40*SUMIF(Индексы!$1:$1,$T$1,Индексы!$8:$8)</f>
        <v/>
      </c>
      <c r="L40" s="10">
        <f>'2018'!L40*SUMIF(Индексы!$1:$1,$T$1,Индексы!$8:$8)</f>
        <v/>
      </c>
      <c r="M40" s="10">
        <f>'2018'!M40*SUMIF(Индексы!$1:$1,$T$1,Индексы!$8:$8)</f>
        <v/>
      </c>
      <c r="N40" s="10">
        <f>'2018'!N40*SUMIF(Индексы!$1:$1,$T$1,Индексы!$8:$8)</f>
        <v/>
      </c>
      <c r="O40" s="10">
        <f>'2018'!O40*SUMIF(Индексы!$1:$1,$T$1,Индексы!$8:$8)</f>
        <v/>
      </c>
      <c r="P40" s="10">
        <f>'2018'!P40*SUMIF(Индексы!$1:$1,$T$1,Индексы!$8:$8)</f>
        <v/>
      </c>
      <c r="Q40" s="10">
        <f>'2018'!Q40*SUMIF(Индексы!$1:$1,$T$1,Индексы!$8:$8)</f>
        <v/>
      </c>
      <c r="R40" s="10">
        <f>'2018'!R40*SUMIF(Индексы!$1:$1,$T$1,Индексы!$8:$8)</f>
        <v/>
      </c>
      <c r="S40" s="10">
        <f>'2018'!S40*SUMIF(Индексы!$1:$1,$T$1,Индексы!$8:$8)</f>
        <v/>
      </c>
    </row>
    <row r="41" spans="1:20">
      <c r="A41" s="1" t="s">
        <v>29</v>
      </c>
      <c r="B41" s="10">
        <f>'2018'!B41*SUMIF(Индексы!$1:$1,$T$1,Индексы!$8:$8)</f>
        <v/>
      </c>
      <c r="C41" s="10">
        <f>'2018'!C41*SUMIF(Индексы!$1:$1,$T$1,Индексы!$8:$8)</f>
        <v/>
      </c>
      <c r="D41" s="10">
        <f>'2018'!D41*SUMIF(Индексы!$1:$1,$T$1,Индексы!$8:$8)</f>
        <v/>
      </c>
      <c r="E41" s="10">
        <f>'2018'!E41*SUMIF(Индексы!$1:$1,$T$1,Индексы!$8:$8)</f>
        <v/>
      </c>
      <c r="F41" s="10">
        <f>'2018'!F41*SUMIF(Индексы!$1:$1,$T$1,Индексы!$8:$8)</f>
        <v/>
      </c>
      <c r="G41" s="10">
        <f>'2018'!G41*SUMIF(Индексы!$1:$1,$T$1,Индексы!$8:$8)</f>
        <v/>
      </c>
      <c r="H41" s="10">
        <f>'2018'!H41*SUMIF(Индексы!$1:$1,$T$1,Индексы!$8:$8)</f>
        <v/>
      </c>
      <c r="I41" s="10">
        <f>'2018'!I41*SUMIF(Индексы!$1:$1,$T$1,Индексы!$8:$8)</f>
        <v/>
      </c>
      <c r="J41" s="10">
        <f>'2018'!J41*SUMIF(Индексы!$1:$1,$T$1,Индексы!$8:$8)</f>
        <v/>
      </c>
      <c r="K41" s="10">
        <f>'2018'!K41*SUMIF(Индексы!$1:$1,$T$1,Индексы!$8:$8)</f>
        <v/>
      </c>
      <c r="L41" s="10">
        <f>'2018'!L41*SUMIF(Индексы!$1:$1,$T$1,Индексы!$8:$8)</f>
        <v/>
      </c>
      <c r="M41" s="10">
        <f>'2018'!M41*SUMIF(Индексы!$1:$1,$T$1,Индексы!$8:$8)</f>
        <v/>
      </c>
      <c r="N41" s="10">
        <f>'2018'!N41*SUMIF(Индексы!$1:$1,$T$1,Индексы!$8:$8)</f>
        <v/>
      </c>
      <c r="O41" s="10">
        <f>'2018'!O41*SUMIF(Индексы!$1:$1,$T$1,Индексы!$8:$8)</f>
        <v/>
      </c>
      <c r="P41" s="10">
        <f>'2018'!P41*SUMIF(Индексы!$1:$1,$T$1,Индексы!$8:$8)</f>
        <v/>
      </c>
      <c r="Q41" s="10">
        <f>'2018'!Q41*SUMIF(Индексы!$1:$1,$T$1,Индексы!$8:$8)</f>
        <v/>
      </c>
      <c r="R41" s="10">
        <f>'2018'!R41*SUMIF(Индексы!$1:$1,$T$1,Индексы!$8:$8)</f>
        <v/>
      </c>
      <c r="S41" s="10">
        <f>'2018'!S41*SUMIF(Индексы!$1:$1,$T$1,Индексы!$8:$8)</f>
        <v/>
      </c>
    </row>
    <row r="42" spans="1:20">
      <c r="A42" s="1" t="s">
        <v>30</v>
      </c>
      <c r="B42" s="10">
        <f>'2018'!B42*SUMIF(Индексы!$1:$1,$T$1,Индексы!$8:$8)</f>
        <v/>
      </c>
      <c r="C42" s="10">
        <f>'2018'!C42*SUMIF(Индексы!$1:$1,$T$1,Индексы!$8:$8)</f>
        <v/>
      </c>
      <c r="D42" s="10">
        <f>'2018'!D42*SUMIF(Индексы!$1:$1,$T$1,Индексы!$8:$8)</f>
        <v/>
      </c>
      <c r="E42" s="10">
        <f>'2018'!E42*SUMIF(Индексы!$1:$1,$T$1,Индексы!$8:$8)</f>
        <v/>
      </c>
      <c r="F42" s="10">
        <f>'2018'!F42*SUMIF(Индексы!$1:$1,$T$1,Индексы!$8:$8)</f>
        <v/>
      </c>
      <c r="G42" s="10">
        <f>'2018'!G42*SUMIF(Индексы!$1:$1,$T$1,Индексы!$8:$8)</f>
        <v/>
      </c>
      <c r="H42" s="10">
        <f>'2018'!H42*SUMIF(Индексы!$1:$1,$T$1,Индексы!$8:$8)</f>
        <v/>
      </c>
      <c r="I42" s="10">
        <f>'2018'!I42*SUMIF(Индексы!$1:$1,$T$1,Индексы!$8:$8)</f>
        <v/>
      </c>
      <c r="J42" s="10">
        <f>'2018'!J42*SUMIF(Индексы!$1:$1,$T$1,Индексы!$8:$8)</f>
        <v/>
      </c>
      <c r="K42" s="10">
        <f>'2018'!K42*SUMIF(Индексы!$1:$1,$T$1,Индексы!$8:$8)</f>
        <v/>
      </c>
      <c r="L42" s="10">
        <f>'2018'!L42*SUMIF(Индексы!$1:$1,$T$1,Индексы!$8:$8)</f>
        <v/>
      </c>
      <c r="M42" s="10">
        <f>'2018'!M42*SUMIF(Индексы!$1:$1,$T$1,Индексы!$8:$8)</f>
        <v/>
      </c>
      <c r="N42" s="10">
        <f>'2018'!N42*SUMIF(Индексы!$1:$1,$T$1,Индексы!$8:$8)</f>
        <v/>
      </c>
      <c r="O42" s="10">
        <f>'2018'!O42*SUMIF(Индексы!$1:$1,$T$1,Индексы!$8:$8)</f>
        <v/>
      </c>
      <c r="P42" s="10">
        <f>'2018'!P42*SUMIF(Индексы!$1:$1,$T$1,Индексы!$8:$8)</f>
        <v/>
      </c>
      <c r="Q42" s="10">
        <f>'2018'!Q42*SUMIF(Индексы!$1:$1,$T$1,Индексы!$8:$8)</f>
        <v/>
      </c>
      <c r="R42" s="10">
        <f>'2018'!R42*SUMIF(Индексы!$1:$1,$T$1,Индексы!$8:$8)</f>
        <v/>
      </c>
      <c r="S42" s="10">
        <f>'2018'!S42*SUMIF(Индексы!$1:$1,$T$1,Индексы!$8:$8)</f>
        <v/>
      </c>
    </row>
    <row r="43" spans="1:20">
      <c r="A43" s="1" t="s">
        <v>31</v>
      </c>
      <c r="B43" s="10">
        <f>'2018'!B43*SUMIF(Индексы!$1:$1,$T$1,Индексы!$8:$8)</f>
        <v/>
      </c>
      <c r="C43" s="10">
        <f>'2018'!C43*SUMIF(Индексы!$1:$1,$T$1,Индексы!$8:$8)</f>
        <v/>
      </c>
      <c r="D43" s="10">
        <f>'2018'!D43*SUMIF(Индексы!$1:$1,$T$1,Индексы!$8:$8)</f>
        <v/>
      </c>
      <c r="E43" s="10">
        <f>'2018'!E43*SUMIF(Индексы!$1:$1,$T$1,Индексы!$8:$8)</f>
        <v/>
      </c>
      <c r="F43" s="10">
        <f>'2018'!F43*SUMIF(Индексы!$1:$1,$T$1,Индексы!$8:$8)</f>
        <v/>
      </c>
      <c r="G43" s="10">
        <f>'2018'!G43*SUMIF(Индексы!$1:$1,$T$1,Индексы!$8:$8)</f>
        <v/>
      </c>
      <c r="H43" s="10">
        <f>'2018'!H43*SUMIF(Индексы!$1:$1,$T$1,Индексы!$8:$8)</f>
        <v/>
      </c>
      <c r="I43" s="10">
        <f>'2018'!I43*SUMIF(Индексы!$1:$1,$T$1,Индексы!$8:$8)</f>
        <v/>
      </c>
      <c r="J43" s="10">
        <f>'2018'!J43*SUMIF(Индексы!$1:$1,$T$1,Индексы!$8:$8)</f>
        <v/>
      </c>
      <c r="K43" s="10">
        <f>'2018'!K43*SUMIF(Индексы!$1:$1,$T$1,Индексы!$8:$8)</f>
        <v/>
      </c>
      <c r="L43" s="10">
        <f>'2018'!L43*SUMIF(Индексы!$1:$1,$T$1,Индексы!$8:$8)</f>
        <v/>
      </c>
      <c r="M43" s="10">
        <f>'2018'!M43*SUMIF(Индексы!$1:$1,$T$1,Индексы!$8:$8)</f>
        <v/>
      </c>
      <c r="N43" s="10">
        <f>'2018'!N43*SUMIF(Индексы!$1:$1,$T$1,Индексы!$8:$8)</f>
        <v/>
      </c>
      <c r="O43" s="10">
        <f>'2018'!O43*SUMIF(Индексы!$1:$1,$T$1,Индексы!$8:$8)</f>
        <v/>
      </c>
      <c r="P43" s="10">
        <f>'2018'!P43*SUMIF(Индексы!$1:$1,$T$1,Индексы!$8:$8)</f>
        <v/>
      </c>
      <c r="Q43" s="10">
        <f>'2018'!Q43*SUMIF(Индексы!$1:$1,$T$1,Индексы!$8:$8)</f>
        <v/>
      </c>
      <c r="R43" s="10">
        <f>'2018'!R43*SUMIF(Индексы!$1:$1,$T$1,Индексы!$8:$8)</f>
        <v/>
      </c>
      <c r="S43" s="10">
        <f>'2018'!S43*SUMIF(Индексы!$1:$1,$T$1,Индексы!$8:$8)</f>
        <v/>
      </c>
    </row>
    <row r="44" spans="1:20">
      <c r="A44" s="10" t="s">
        <v>7</v>
      </c>
    </row>
    <row r="45" spans="1:20">
      <c r="A45" s="1" t="s">
        <v>27</v>
      </c>
      <c r="B45" s="10">
        <f>'2018'!B45*SUMIF(Индексы!$1:$1,$T$1,Индексы!$9:$9)</f>
        <v/>
      </c>
      <c r="C45" s="10">
        <f>'2018'!C45*SUMIF(Индексы!$1:$1,$T$1,Индексы!$9:$9)</f>
        <v/>
      </c>
      <c r="D45" s="10">
        <f>'2018'!D45*SUMIF(Индексы!$1:$1,$T$1,Индексы!$9:$9)</f>
        <v/>
      </c>
      <c r="E45" s="10">
        <f>'2018'!E45*SUMIF(Индексы!$1:$1,$T$1,Индексы!$9:$9)</f>
        <v/>
      </c>
      <c r="F45" s="10">
        <f>'2018'!F45*SUMIF(Индексы!$1:$1,$T$1,Индексы!$9:$9)</f>
        <v/>
      </c>
      <c r="G45" s="10">
        <f>'2018'!G45*SUMIF(Индексы!$1:$1,$T$1,Индексы!$9:$9)</f>
        <v/>
      </c>
      <c r="H45" s="10">
        <f>'2018'!H45*SUMIF(Индексы!$1:$1,$T$1,Индексы!$9:$9)</f>
        <v/>
      </c>
      <c r="I45" s="10">
        <f>'2018'!I45*SUMIF(Индексы!$1:$1,$T$1,Индексы!$9:$9)</f>
        <v/>
      </c>
      <c r="J45" s="10">
        <f>'2018'!J45*SUMIF(Индексы!$1:$1,$T$1,Индексы!$9:$9)</f>
        <v/>
      </c>
      <c r="K45" s="10">
        <f>'2018'!K45*SUMIF(Индексы!$1:$1,$T$1,Индексы!$9:$9)</f>
        <v/>
      </c>
      <c r="L45" s="10">
        <f>'2018'!L45*SUMIF(Индексы!$1:$1,$T$1,Индексы!$9:$9)</f>
        <v/>
      </c>
      <c r="M45" s="10">
        <f>'2018'!M45*SUMIF(Индексы!$1:$1,$T$1,Индексы!$9:$9)</f>
        <v/>
      </c>
      <c r="N45" s="10">
        <f>'2018'!N45*SUMIF(Индексы!$1:$1,$T$1,Индексы!$9:$9)</f>
        <v/>
      </c>
      <c r="O45" s="10">
        <f>'2018'!O45*SUMIF(Индексы!$1:$1,$T$1,Индексы!$9:$9)</f>
        <v/>
      </c>
      <c r="P45" s="10">
        <f>'2018'!P45*SUMIF(Индексы!$1:$1,$T$1,Индексы!$9:$9)</f>
        <v/>
      </c>
      <c r="Q45" s="10">
        <f>'2018'!Q45*SUMIF(Индексы!$1:$1,$T$1,Индексы!$9:$9)</f>
        <v/>
      </c>
      <c r="R45" s="10">
        <f>'2018'!R45*SUMIF(Индексы!$1:$1,$T$1,Индексы!$9:$9)</f>
        <v/>
      </c>
      <c r="S45" s="10">
        <f>'2018'!S45*SUMIF(Индексы!$1:$1,$T$1,Индексы!$9:$9)</f>
        <v/>
      </c>
    </row>
    <row r="46" spans="1:20">
      <c r="A46" s="1" t="s">
        <v>28</v>
      </c>
      <c r="B46" s="10">
        <f>'2018'!B46*SUMIF(Индексы!$1:$1,$T$1,Индексы!$9:$9)</f>
        <v/>
      </c>
      <c r="C46" s="10">
        <f>'2018'!C46*SUMIF(Индексы!$1:$1,$T$1,Индексы!$9:$9)</f>
        <v/>
      </c>
      <c r="D46" s="10">
        <f>'2018'!D46*SUMIF(Индексы!$1:$1,$T$1,Индексы!$9:$9)</f>
        <v/>
      </c>
      <c r="E46" s="10">
        <f>'2018'!E46*SUMIF(Индексы!$1:$1,$T$1,Индексы!$9:$9)</f>
        <v/>
      </c>
      <c r="F46" s="10">
        <f>'2018'!F46*SUMIF(Индексы!$1:$1,$T$1,Индексы!$9:$9)</f>
        <v/>
      </c>
      <c r="G46" s="10">
        <f>'2018'!G46*SUMIF(Индексы!$1:$1,$T$1,Индексы!$9:$9)</f>
        <v/>
      </c>
      <c r="H46" s="10">
        <f>'2018'!H46*SUMIF(Индексы!$1:$1,$T$1,Индексы!$9:$9)</f>
        <v/>
      </c>
      <c r="I46" s="10">
        <f>'2018'!I46*SUMIF(Индексы!$1:$1,$T$1,Индексы!$9:$9)</f>
        <v/>
      </c>
      <c r="J46" s="10">
        <f>'2018'!J46*SUMIF(Индексы!$1:$1,$T$1,Индексы!$9:$9)</f>
        <v/>
      </c>
      <c r="K46" s="10">
        <f>'2018'!K46*SUMIF(Индексы!$1:$1,$T$1,Индексы!$9:$9)</f>
        <v/>
      </c>
      <c r="L46" s="10">
        <f>'2018'!L46*SUMIF(Индексы!$1:$1,$T$1,Индексы!$9:$9)</f>
        <v/>
      </c>
      <c r="M46" s="10">
        <f>'2018'!M46*SUMIF(Индексы!$1:$1,$T$1,Индексы!$9:$9)</f>
        <v/>
      </c>
      <c r="N46" s="10">
        <f>'2018'!N46*SUMIF(Индексы!$1:$1,$T$1,Индексы!$9:$9)</f>
        <v/>
      </c>
      <c r="O46" s="10">
        <f>'2018'!O46*SUMIF(Индексы!$1:$1,$T$1,Индексы!$9:$9)</f>
        <v/>
      </c>
      <c r="P46" s="10">
        <f>'2018'!P46*SUMIF(Индексы!$1:$1,$T$1,Индексы!$9:$9)</f>
        <v/>
      </c>
      <c r="Q46" s="10">
        <f>'2018'!Q46*SUMIF(Индексы!$1:$1,$T$1,Индексы!$9:$9)</f>
        <v/>
      </c>
      <c r="R46" s="10">
        <f>'2018'!R46*SUMIF(Индексы!$1:$1,$T$1,Индексы!$9:$9)</f>
        <v/>
      </c>
      <c r="S46" s="10">
        <f>'2018'!S46*SUMIF(Индексы!$1:$1,$T$1,Индексы!$9:$9)</f>
        <v/>
      </c>
    </row>
    <row r="47" spans="1:20">
      <c r="A47" s="1" t="s">
        <v>29</v>
      </c>
      <c r="B47" s="10">
        <f>'2018'!B47*SUMIF(Индексы!$1:$1,$T$1,Индексы!$9:$9)</f>
        <v/>
      </c>
      <c r="C47" s="10">
        <f>'2018'!C47*SUMIF(Индексы!$1:$1,$T$1,Индексы!$9:$9)</f>
        <v/>
      </c>
      <c r="D47" s="10">
        <f>'2018'!D47*SUMIF(Индексы!$1:$1,$T$1,Индексы!$9:$9)</f>
        <v/>
      </c>
      <c r="E47" s="10">
        <f>'2018'!E47*SUMIF(Индексы!$1:$1,$T$1,Индексы!$9:$9)</f>
        <v/>
      </c>
      <c r="F47" s="10">
        <f>'2018'!F47*SUMIF(Индексы!$1:$1,$T$1,Индексы!$9:$9)</f>
        <v/>
      </c>
      <c r="G47" s="10">
        <f>'2018'!G47*SUMIF(Индексы!$1:$1,$T$1,Индексы!$9:$9)</f>
        <v/>
      </c>
      <c r="H47" s="10">
        <f>'2018'!H47*SUMIF(Индексы!$1:$1,$T$1,Индексы!$9:$9)</f>
        <v/>
      </c>
      <c r="I47" s="10">
        <f>'2018'!I47*SUMIF(Индексы!$1:$1,$T$1,Индексы!$9:$9)</f>
        <v/>
      </c>
      <c r="J47" s="10">
        <f>'2018'!J47*SUMIF(Индексы!$1:$1,$T$1,Индексы!$9:$9)</f>
        <v/>
      </c>
      <c r="K47" s="10">
        <f>'2018'!K47*SUMIF(Индексы!$1:$1,$T$1,Индексы!$9:$9)</f>
        <v/>
      </c>
      <c r="L47" s="10">
        <f>'2018'!L47*SUMIF(Индексы!$1:$1,$T$1,Индексы!$9:$9)</f>
        <v/>
      </c>
      <c r="M47" s="10">
        <f>'2018'!M47*SUMIF(Индексы!$1:$1,$T$1,Индексы!$9:$9)</f>
        <v/>
      </c>
      <c r="N47" s="10">
        <f>'2018'!N47*SUMIF(Индексы!$1:$1,$T$1,Индексы!$9:$9)</f>
        <v/>
      </c>
      <c r="O47" s="10">
        <f>'2018'!O47*SUMIF(Индексы!$1:$1,$T$1,Индексы!$9:$9)</f>
        <v/>
      </c>
      <c r="P47" s="10">
        <f>'2018'!P47*SUMIF(Индексы!$1:$1,$T$1,Индексы!$9:$9)</f>
        <v/>
      </c>
      <c r="Q47" s="10">
        <f>'2018'!Q47*SUMIF(Индексы!$1:$1,$T$1,Индексы!$9:$9)</f>
        <v/>
      </c>
      <c r="R47" s="10">
        <f>'2018'!R47*SUMIF(Индексы!$1:$1,$T$1,Индексы!$9:$9)</f>
        <v/>
      </c>
      <c r="S47" s="10">
        <f>'2018'!S47*SUMIF(Индексы!$1:$1,$T$1,Индексы!$9:$9)</f>
        <v/>
      </c>
    </row>
    <row r="48" spans="1:20">
      <c r="A48" s="1" t="s">
        <v>30</v>
      </c>
      <c r="B48" s="10">
        <f>'2018'!B48*SUMIF(Индексы!$1:$1,$T$1,Индексы!$9:$9)</f>
        <v/>
      </c>
      <c r="C48" s="10">
        <f>'2018'!C48*SUMIF(Индексы!$1:$1,$T$1,Индексы!$9:$9)</f>
        <v/>
      </c>
      <c r="D48" s="10">
        <f>'2018'!D48*SUMIF(Индексы!$1:$1,$T$1,Индексы!$9:$9)</f>
        <v/>
      </c>
      <c r="E48" s="10">
        <f>'2018'!E48*SUMIF(Индексы!$1:$1,$T$1,Индексы!$9:$9)</f>
        <v/>
      </c>
      <c r="F48" s="10">
        <f>'2018'!F48*SUMIF(Индексы!$1:$1,$T$1,Индексы!$9:$9)</f>
        <v/>
      </c>
      <c r="G48" s="10">
        <f>'2018'!G48*SUMIF(Индексы!$1:$1,$T$1,Индексы!$9:$9)</f>
        <v/>
      </c>
      <c r="H48" s="10">
        <f>'2018'!H48*SUMIF(Индексы!$1:$1,$T$1,Индексы!$9:$9)</f>
        <v/>
      </c>
      <c r="I48" s="10">
        <f>'2018'!I48*SUMIF(Индексы!$1:$1,$T$1,Индексы!$9:$9)</f>
        <v/>
      </c>
      <c r="J48" s="10">
        <f>'2018'!J48*SUMIF(Индексы!$1:$1,$T$1,Индексы!$9:$9)</f>
        <v/>
      </c>
      <c r="K48" s="10">
        <f>'2018'!K48*SUMIF(Индексы!$1:$1,$T$1,Индексы!$9:$9)</f>
        <v/>
      </c>
      <c r="L48" s="10">
        <f>'2018'!L48*SUMIF(Индексы!$1:$1,$T$1,Индексы!$9:$9)</f>
        <v/>
      </c>
      <c r="M48" s="10">
        <f>'2018'!M48*SUMIF(Индексы!$1:$1,$T$1,Индексы!$9:$9)</f>
        <v/>
      </c>
      <c r="N48" s="10">
        <f>'2018'!N48*SUMIF(Индексы!$1:$1,$T$1,Индексы!$9:$9)</f>
        <v/>
      </c>
      <c r="O48" s="10">
        <f>'2018'!O48*SUMIF(Индексы!$1:$1,$T$1,Индексы!$9:$9)</f>
        <v/>
      </c>
      <c r="P48" s="10">
        <f>'2018'!P48*SUMIF(Индексы!$1:$1,$T$1,Индексы!$9:$9)</f>
        <v/>
      </c>
      <c r="Q48" s="10">
        <f>'2018'!Q48*SUMIF(Индексы!$1:$1,$T$1,Индексы!$9:$9)</f>
        <v/>
      </c>
      <c r="R48" s="10">
        <f>'2018'!R48*SUMIF(Индексы!$1:$1,$T$1,Индексы!$9:$9)</f>
        <v/>
      </c>
      <c r="S48" s="10">
        <f>'2018'!S48*SUMIF(Индексы!$1:$1,$T$1,Индексы!$9:$9)</f>
        <v/>
      </c>
    </row>
    <row r="49" spans="1:20">
      <c r="A49" s="1" t="s">
        <v>31</v>
      </c>
      <c r="B49" s="10">
        <f>'2018'!B49*SUMIF(Индексы!$1:$1,$T$1,Индексы!$9:$9)</f>
        <v/>
      </c>
      <c r="C49" s="10">
        <f>'2018'!C49*SUMIF(Индексы!$1:$1,$T$1,Индексы!$9:$9)</f>
        <v/>
      </c>
      <c r="D49" s="10">
        <f>'2018'!D49*SUMIF(Индексы!$1:$1,$T$1,Индексы!$9:$9)</f>
        <v/>
      </c>
      <c r="E49" s="10">
        <f>'2018'!E49*SUMIF(Индексы!$1:$1,$T$1,Индексы!$9:$9)</f>
        <v/>
      </c>
      <c r="F49" s="10">
        <f>'2018'!F49*SUMIF(Индексы!$1:$1,$T$1,Индексы!$9:$9)</f>
        <v/>
      </c>
      <c r="G49" s="10">
        <f>'2018'!G49*SUMIF(Индексы!$1:$1,$T$1,Индексы!$9:$9)</f>
        <v/>
      </c>
      <c r="H49" s="10">
        <f>'2018'!H49*SUMIF(Индексы!$1:$1,$T$1,Индексы!$9:$9)</f>
        <v/>
      </c>
      <c r="I49" s="10">
        <f>'2018'!I49*SUMIF(Индексы!$1:$1,$T$1,Индексы!$9:$9)</f>
        <v/>
      </c>
      <c r="J49" s="10">
        <f>'2018'!J49*SUMIF(Индексы!$1:$1,$T$1,Индексы!$9:$9)</f>
        <v/>
      </c>
      <c r="K49" s="10">
        <f>'2018'!K49*SUMIF(Индексы!$1:$1,$T$1,Индексы!$9:$9)</f>
        <v/>
      </c>
      <c r="L49" s="10">
        <f>'2018'!L49*SUMIF(Индексы!$1:$1,$T$1,Индексы!$9:$9)</f>
        <v/>
      </c>
      <c r="M49" s="10">
        <f>'2018'!M49*SUMIF(Индексы!$1:$1,$T$1,Индексы!$9:$9)</f>
        <v/>
      </c>
      <c r="N49" s="10">
        <f>'2018'!N49*SUMIF(Индексы!$1:$1,$T$1,Индексы!$9:$9)</f>
        <v/>
      </c>
      <c r="O49" s="10">
        <f>'2018'!O49*SUMIF(Индексы!$1:$1,$T$1,Индексы!$9:$9)</f>
        <v/>
      </c>
      <c r="P49" s="10">
        <f>'2018'!P49*SUMIF(Индексы!$1:$1,$T$1,Индексы!$9:$9)</f>
        <v/>
      </c>
      <c r="Q49" s="10">
        <f>'2018'!Q49*SUMIF(Индексы!$1:$1,$T$1,Индексы!$9:$9)</f>
        <v/>
      </c>
      <c r="R49" s="10">
        <f>'2018'!R49*SUMIF(Индексы!$1:$1,$T$1,Индексы!$9:$9)</f>
        <v/>
      </c>
      <c r="S49" s="10">
        <f>'2018'!S49*SUMIF(Индексы!$1:$1,$T$1,Индексы!$9:$9)</f>
        <v/>
      </c>
    </row>
  </sheetData>
  <mergeCells count="8">
    <mergeCell ref="A38:S38"/>
    <mergeCell ref="A44:S44"/>
    <mergeCell ref="A2:S2"/>
    <mergeCell ref="A8:S8"/>
    <mergeCell ref="A14:S14"/>
    <mergeCell ref="A20:S20"/>
    <mergeCell ref="A26:S26"/>
    <mergeCell ref="A32:S32"/>
  </mergeCells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79161810521</dc:creator>
  <dcterms:created xmlns:dcterms="http://purl.org/dc/terms/" xmlns:xsi="http://www.w3.org/2001/XMLSchema-instance" xsi:type="dcterms:W3CDTF">2019-12-05T07:47:08Z</dcterms:created>
  <dcterms:modified xmlns:dcterms="http://purl.org/dc/terms/" xmlns:xsi="http://www.w3.org/2001/XMLSchema-instance" xsi:type="dcterms:W3CDTF">2020-11-24T06:42:25Z</dcterms:modified>
  <cp:lastModifiedBy>KravcovaOA</cp:lastModifiedBy>
</cp:coreProperties>
</file>